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50" yWindow="0" windowWidth="13890" windowHeight="7890" tabRatio="766" firstSheet="1" activeTab="1"/>
  </bookViews>
  <sheets>
    <sheet name="Telefonbaum" sheetId="1" r:id="rId1"/>
    <sheet name="alles" sheetId="4" r:id="rId2"/>
    <sheet name="Kleines Schulfest" sheetId="12" r:id="rId3"/>
    <sheet name="Grosses Schulfest " sheetId="14" r:id="rId4"/>
    <sheet name="Waffelteig" sheetId="15" r:id="rId5"/>
    <sheet name="SpielundSport" sheetId="5" r:id="rId6"/>
    <sheet name="Förderverein" sheetId="6" r:id="rId7"/>
    <sheet name="Elternkasse" sheetId="7" r:id="rId8"/>
    <sheet name="Anwesenheitsliste" sheetId="8" r:id="rId9"/>
    <sheet name="Kinderliste2in1" sheetId="9" r:id="rId10"/>
    <sheet name="Abfragen" sheetId="10" r:id="rId11"/>
    <sheet name="Tabelle4" sheetId="16" r:id="rId12"/>
  </sheets>
  <definedNames>
    <definedName name="_xlnm.Print_Area" localSheetId="1">alles!$A$1:$J$28</definedName>
    <definedName name="_xlnm.Print_Area" localSheetId="8">Anwesenheitsliste!$A$1:$C$27</definedName>
    <definedName name="_xlnm.Print_Area" localSheetId="7">Elternkasse!$A$1:$E$29</definedName>
    <definedName name="_xlnm.Print_Area" localSheetId="6">Förderverein!$A$1:$D$27</definedName>
    <definedName name="_xlnm.Print_Area" localSheetId="3">'Grosses Schulfest '!$A$1:$I$32</definedName>
    <definedName name="_xlnm.Print_Area" localSheetId="9">Kinderliste2in1!$A$1:$G$18</definedName>
    <definedName name="_xlnm.Print_Area" localSheetId="2">'Kleines Schulfest'!$A$1:$E$27</definedName>
    <definedName name="_xlnm.Print_Area" localSheetId="5">SpielundSport!$A$1:$E$27</definedName>
    <definedName name="_xlnm.Print_Area" localSheetId="0">Telefonbaum!$A$1:$I$29</definedName>
  </definedNames>
  <calcPr calcId="125725"/>
</workbook>
</file>

<file path=xl/calcChain.xml><?xml version="1.0" encoding="utf-8"?>
<calcChain xmlns="http://schemas.openxmlformats.org/spreadsheetml/2006/main">
  <c r="A4" i="10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 i="8"/>
  <c r="B27"/>
  <c r="A24"/>
  <c r="B24"/>
  <c r="A25"/>
  <c r="B25"/>
  <c r="A26"/>
  <c r="B26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 i="7"/>
  <c r="B24"/>
  <c r="A25"/>
  <c r="B25"/>
  <c r="A26"/>
  <c r="B26"/>
  <c r="A27"/>
  <c r="B27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6" i="6"/>
  <c r="B26"/>
  <c r="A27"/>
  <c r="B27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4" i="5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30" i="14"/>
  <c r="B30"/>
  <c r="A31"/>
  <c r="B31"/>
  <c r="A32"/>
  <c r="B32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4" i="12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B8" i="14"/>
  <c r="A8"/>
  <c r="E28" i="7"/>
  <c r="C28"/>
  <c r="F28" s="1"/>
  <c r="D28"/>
  <c r="M1" i="1"/>
  <c r="I20"/>
  <c r="I23"/>
  <c r="I24"/>
  <c r="I26"/>
  <c r="I27"/>
  <c r="I28"/>
  <c r="I29"/>
  <c r="I30"/>
  <c r="C23"/>
  <c r="C7"/>
  <c r="B41" i="9"/>
  <c r="B40"/>
  <c r="B39"/>
  <c r="G38"/>
  <c r="B38"/>
  <c r="B37"/>
  <c r="B36"/>
  <c r="B35"/>
  <c r="B34"/>
  <c r="B33"/>
  <c r="G32"/>
  <c r="B32"/>
  <c r="G31"/>
  <c r="B31"/>
  <c r="G30"/>
  <c r="B30"/>
  <c r="G29"/>
  <c r="B29"/>
  <c r="G28"/>
  <c r="B28"/>
  <c r="G27"/>
  <c r="B27"/>
  <c r="B3" i="12"/>
  <c r="A3"/>
  <c r="A3" i="10"/>
  <c r="B3"/>
  <c r="C27"/>
  <c r="D27"/>
  <c r="E27"/>
  <c r="F27"/>
  <c r="G27"/>
  <c r="H27"/>
  <c r="I27"/>
  <c r="J27"/>
  <c r="K27"/>
  <c r="L27"/>
  <c r="O27"/>
  <c r="A3" i="8"/>
  <c r="B3"/>
  <c r="A3" i="7"/>
  <c r="B3"/>
  <c r="A3" i="6"/>
  <c r="B3"/>
  <c r="B4" i="9"/>
  <c r="G4"/>
  <c r="B5"/>
  <c r="G5"/>
  <c r="B6"/>
  <c r="G6"/>
  <c r="B7"/>
  <c r="B8"/>
  <c r="B9"/>
  <c r="G7"/>
  <c r="B10"/>
  <c r="G8"/>
  <c r="B11"/>
  <c r="G9"/>
  <c r="B12"/>
  <c r="B13"/>
  <c r="B14"/>
  <c r="B15"/>
  <c r="B16"/>
  <c r="G15"/>
  <c r="B17"/>
  <c r="B18"/>
  <c r="A3" i="5"/>
  <c r="B3"/>
  <c r="A15" i="1"/>
  <c r="B28" i="7" l="1"/>
</calcChain>
</file>

<file path=xl/comments1.xml><?xml version="1.0" encoding="utf-8"?>
<comments xmlns="http://schemas.openxmlformats.org/spreadsheetml/2006/main">
  <authors>
    <author>Kiki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Kiki:</t>
        </r>
        <r>
          <rPr>
            <sz val="8"/>
            <color indexed="81"/>
            <rFont val="Tahoma"/>
            <family val="2"/>
          </rPr>
          <t xml:space="preserve">
Vornamen der Kinder manuell eintragen, die Nummern werden dann eingetragen, wenn Sie in "alles" stehen</t>
        </r>
      </text>
    </comment>
  </commentList>
</comments>
</file>

<file path=xl/sharedStrings.xml><?xml version="1.0" encoding="utf-8"?>
<sst xmlns="http://schemas.openxmlformats.org/spreadsheetml/2006/main" count="101" uniqueCount="74">
  <si>
    <t>Name</t>
  </si>
  <si>
    <t>Vorname</t>
  </si>
  <si>
    <t>Adresse</t>
  </si>
  <si>
    <t>Geb. Datum</t>
  </si>
  <si>
    <t>Telefonnummer</t>
  </si>
  <si>
    <t>Handy</t>
  </si>
  <si>
    <t>E-mail Adresse</t>
  </si>
  <si>
    <t>Mutter/Vater</t>
  </si>
  <si>
    <t>Michael</t>
  </si>
  <si>
    <t>Schahad</t>
  </si>
  <si>
    <t>Finn</t>
  </si>
  <si>
    <t>Amien</t>
  </si>
  <si>
    <t>Paula v.H.</t>
  </si>
  <si>
    <t>53225 Bonn</t>
  </si>
  <si>
    <t>Charlotte</t>
  </si>
  <si>
    <t>Maximilian</t>
  </si>
  <si>
    <t>Arber</t>
  </si>
  <si>
    <t>Leon</t>
  </si>
  <si>
    <t>Erik</t>
  </si>
  <si>
    <t>Emilia</t>
  </si>
  <si>
    <t>Nils</t>
  </si>
  <si>
    <t>Leonard</t>
  </si>
  <si>
    <t>Tobias</t>
  </si>
  <si>
    <t>Joaquin</t>
  </si>
  <si>
    <t>Paula H.</t>
  </si>
  <si>
    <t>Luca</t>
  </si>
  <si>
    <t>Raoul</t>
  </si>
  <si>
    <t>Huilin</t>
  </si>
  <si>
    <t>Adam</t>
  </si>
  <si>
    <t>Fr. Gloeckler</t>
  </si>
  <si>
    <t>Paul-Gerhardt-Schule</t>
  </si>
  <si>
    <t>Neustr. 45</t>
  </si>
  <si>
    <t>94672 - 0</t>
  </si>
  <si>
    <t>www.ggs-paul-gerhardt.de</t>
  </si>
  <si>
    <r>
      <t xml:space="preserve">12 Euro
</t>
    </r>
    <r>
      <rPr>
        <sz val="6"/>
        <rFont val="Comic Sans MS"/>
        <family val="4"/>
      </rPr>
      <t>Mitgleidsbeitrag</t>
    </r>
  </si>
  <si>
    <t>Spendenbescheinigung gerne ab 20 €</t>
  </si>
  <si>
    <t>PG – Schule</t>
  </si>
  <si>
    <t>Stammtisch</t>
  </si>
  <si>
    <t>socken</t>
  </si>
  <si>
    <t>-</t>
  </si>
  <si>
    <t>x</t>
  </si>
  <si>
    <t>Gloeckler</t>
  </si>
  <si>
    <t>Kawka</t>
  </si>
  <si>
    <t>Schulfest</t>
  </si>
  <si>
    <t>Paula A.</t>
  </si>
  <si>
    <t>Sponsorenlauf</t>
  </si>
  <si>
    <t>Telefonliste für die Kinder der 3c  -  PGS 2012/13</t>
  </si>
  <si>
    <t>Telefonliste für die Kinder der 2c  -  PGS 2012/13</t>
  </si>
  <si>
    <t xml:space="preserve">Sponsorenlauf Kleines Schulfest Sa. 27.4.20013  10.00 – ca. 13.00 Uhr </t>
  </si>
  <si>
    <t>Anwesenheitsliste Elternabend 16.9.13 – 4c</t>
  </si>
  <si>
    <t>1. Elternabend 4. Schuljahr 16.9.2013</t>
  </si>
  <si>
    <t>Heinen</t>
  </si>
  <si>
    <t>Adventskalender</t>
  </si>
  <si>
    <t>Spiel und Sportfest</t>
  </si>
  <si>
    <t>Förderverein Paul-Gerhardt-Schule 2013/14– 4c</t>
  </si>
  <si>
    <t>Aufbau 10:00</t>
  </si>
  <si>
    <t>O  Waffelverkauf</t>
  </si>
  <si>
    <t>Abbau 14:00</t>
  </si>
  <si>
    <t>Grosses Schulfest - "Fantastische Welten"  14. Juni 2014</t>
  </si>
  <si>
    <t>Klasse:</t>
  </si>
  <si>
    <t>O  Fingerfood</t>
  </si>
  <si>
    <t>O  Getränke</t>
  </si>
  <si>
    <t>O  Bonverkauf / Lose</t>
  </si>
  <si>
    <t>O Würstchen / Grill</t>
  </si>
  <si>
    <t>Spende :
Fingerfood (FF) Wafelnteig (WT)</t>
  </si>
  <si>
    <t>Klassenaktion (KA):</t>
  </si>
  <si>
    <r>
      <t xml:space="preserve">Jede Klasse macht eine Klassenaktion (KA) </t>
    </r>
    <r>
      <rPr>
        <b/>
        <sz val="9"/>
        <rFont val="Comic Sans MS"/>
        <family val="4"/>
      </rPr>
      <t>und</t>
    </r>
    <r>
      <rPr>
        <sz val="9"/>
        <rFont val="Comic Sans MS"/>
        <family val="4"/>
      </rPr>
      <t xml:space="preserve"> einen allgemein Stand (aS)!</t>
    </r>
  </si>
  <si>
    <r>
      <t xml:space="preserve">Bitte </t>
    </r>
    <r>
      <rPr>
        <b/>
        <sz val="8"/>
        <rFont val="Arial"/>
        <family val="2"/>
      </rPr>
      <t>zwei</t>
    </r>
    <r>
      <rPr>
        <sz val="8"/>
        <rFont val="Arial"/>
        <family val="2"/>
      </rPr>
      <t xml:space="preserve"> mögliche allg. Stände auswählen</t>
    </r>
  </si>
  <si>
    <t>11:00 - 12:00</t>
  </si>
  <si>
    <t>12:00-13:00</t>
  </si>
  <si>
    <t>13:00-14:00</t>
  </si>
  <si>
    <t>Bringt mit .</t>
  </si>
  <si>
    <t>Mustermann</t>
  </si>
  <si>
    <t>Max</t>
  </si>
</sst>
</file>

<file path=xl/styles.xml><?xml version="1.0" encoding="utf-8"?>
<styleSheet xmlns="http://schemas.openxmlformats.org/spreadsheetml/2006/main">
  <numFmts count="2">
    <numFmt numFmtId="0" formatCode="#,##0.00\ [$€-407];[Red]\-#,##0.00\ [$€-407]"/>
    <numFmt numFmtId="165" formatCode="d/m/yy\ h:mm;@"/>
  </numFmts>
  <fonts count="31">
    <font>
      <sz val="10"/>
      <name val="Arial"/>
      <family val="2"/>
    </font>
    <font>
      <sz val="12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sz val="9"/>
      <name val="Comic Sans MS"/>
      <family val="4"/>
    </font>
    <font>
      <sz val="9"/>
      <color indexed="8"/>
      <name val="Comic Sans MS"/>
      <family val="4"/>
    </font>
    <font>
      <b/>
      <sz val="9"/>
      <name val="Comic Sans MS"/>
      <family val="4"/>
    </font>
    <font>
      <sz val="12"/>
      <name val="Arial"/>
      <family val="2"/>
    </font>
    <font>
      <b/>
      <sz val="12"/>
      <name val="Comic Sans MS"/>
      <family val="4"/>
    </font>
    <font>
      <sz val="6"/>
      <name val="Comic Sans MS"/>
      <family val="4"/>
    </font>
    <font>
      <sz val="8"/>
      <name val="Comic Sans MS"/>
      <family val="4"/>
    </font>
    <font>
      <b/>
      <sz val="13"/>
      <name val="Comic Sans MS"/>
      <family val="4"/>
    </font>
    <font>
      <b/>
      <sz val="13"/>
      <name val="Arial"/>
      <family val="2"/>
    </font>
    <font>
      <sz val="16"/>
      <name val="Arial"/>
      <family val="2"/>
    </font>
    <font>
      <b/>
      <sz val="20"/>
      <name val="Comic Sans MS"/>
      <family val="4"/>
    </font>
    <font>
      <sz val="18"/>
      <name val="Arial"/>
      <family val="2"/>
    </font>
    <font>
      <b/>
      <sz val="16"/>
      <name val="Comic Sans MS"/>
      <family val="4"/>
    </font>
    <font>
      <sz val="16"/>
      <name val="Comic Sans MS"/>
      <family val="4"/>
    </font>
    <font>
      <b/>
      <sz val="16"/>
      <color indexed="8"/>
      <name val="Comic Sans MS"/>
      <family val="4"/>
    </font>
    <font>
      <sz val="20"/>
      <name val="Arial"/>
      <family val="2"/>
    </font>
    <font>
      <b/>
      <sz val="13"/>
      <name val="Comic Sans MS"/>
      <family val="4"/>
    </font>
    <font>
      <sz val="10"/>
      <name val="Comic Sans MS"/>
      <family val="4"/>
    </font>
    <font>
      <u/>
      <sz val="10"/>
      <color theme="10"/>
      <name val="Arial"/>
      <family val="2"/>
    </font>
    <font>
      <sz val="14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7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Protection="0">
      <alignment horizontal="left" vertical="top"/>
    </xf>
    <xf numFmtId="0" fontId="2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49" fontId="5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 vertical="top"/>
    </xf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0" xfId="0" applyFont="1"/>
    <xf numFmtId="0" fontId="1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9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8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/>
    </xf>
    <xf numFmtId="14" fontId="4" fillId="0" borderId="7" xfId="0" applyNumberFormat="1" applyFont="1" applyBorder="1" applyAlignment="1">
      <alignment horizontal="center" vertical="top"/>
    </xf>
    <xf numFmtId="0" fontId="4" fillId="0" borderId="7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7" fillId="0" borderId="7" xfId="0" applyFont="1" applyBorder="1"/>
    <xf numFmtId="0" fontId="1" fillId="0" borderId="8" xfId="0" applyFont="1" applyBorder="1" applyAlignment="1">
      <alignment horizontal="center" vertical="top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1" fillId="0" borderId="7" xfId="2" applyNumberFormat="1" applyFont="1" applyBorder="1" applyAlignment="1" applyProtection="1">
      <alignment horizontal="left" vertical="top"/>
    </xf>
    <xf numFmtId="14" fontId="4" fillId="0" borderId="1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20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4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vertical="top"/>
    </xf>
    <xf numFmtId="0" fontId="24" fillId="0" borderId="10" xfId="0" applyFont="1" applyBorder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left" vertical="top" indent="2"/>
    </xf>
    <xf numFmtId="0" fontId="6" fillId="0" borderId="14" xfId="0" applyFont="1" applyBorder="1" applyAlignment="1">
      <alignment horizontal="left" vertical="top" indent="2"/>
    </xf>
    <xf numFmtId="0" fontId="6" fillId="0" borderId="1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top" indent="2"/>
    </xf>
    <xf numFmtId="0" fontId="6" fillId="0" borderId="10" xfId="0" applyFont="1" applyBorder="1" applyAlignment="1">
      <alignment horizontal="left" vertical="top" indent="2"/>
    </xf>
    <xf numFmtId="0" fontId="27" fillId="0" borderId="15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top"/>
    </xf>
    <xf numFmtId="0" fontId="24" fillId="0" borderId="10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4" fillId="0" borderId="25" xfId="0" applyFont="1" applyFill="1" applyBorder="1" applyAlignment="1">
      <alignment horizontal="center"/>
    </xf>
  </cellXfs>
  <cellStyles count="3">
    <cellStyle name="gelb" xfId="1"/>
    <cellStyle name="Hyperlink" xfId="2" builtinId="8"/>
    <cellStyle name="Standard" xfId="0" builtinId="0"/>
  </cellStyles>
  <dxfs count="4"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34"/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34"/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u val="none"/>
        <sz val="12"/>
        <color indexed="8"/>
      </font>
      <fill>
        <patternFill patternType="solid">
          <fgColor indexed="34"/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  <i/>
        <condense val="0"/>
        <extend val="0"/>
        <u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533400</xdr:rowOff>
    </xdr:from>
    <xdr:to>
      <xdr:col>2</xdr:col>
      <xdr:colOff>0</xdr:colOff>
      <xdr:row>14</xdr:row>
      <xdr:rowOff>0</xdr:rowOff>
    </xdr:to>
    <xdr:cxnSp macro="">
      <xdr:nvCxnSpPr>
        <xdr:cNvPr id="3" name="Gerade Verbindung 2"/>
        <xdr:cNvCxnSpPr/>
      </xdr:nvCxnSpPr>
      <xdr:spPr bwMode="auto">
        <a:xfrm flipV="1">
          <a:off x="2171700" y="3848100"/>
          <a:ext cx="647700" cy="3886200"/>
        </a:xfrm>
        <a:prstGeom prst="line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2133600</xdr:colOff>
      <xdr:row>3</xdr:row>
      <xdr:rowOff>0</xdr:rowOff>
    </xdr:from>
    <xdr:to>
      <xdr:col>3</xdr:col>
      <xdr:colOff>571500</xdr:colOff>
      <xdr:row>6</xdr:row>
      <xdr:rowOff>19050</xdr:rowOff>
    </xdr:to>
    <xdr:cxnSp macro="">
      <xdr:nvCxnSpPr>
        <xdr:cNvPr id="5" name="Gerade Verbindung 4"/>
        <xdr:cNvCxnSpPr/>
      </xdr:nvCxnSpPr>
      <xdr:spPr bwMode="auto">
        <a:xfrm flipV="1">
          <a:off x="4953000" y="1657350"/>
          <a:ext cx="590550" cy="16764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2133600</xdr:colOff>
      <xdr:row>1</xdr:row>
      <xdr:rowOff>0</xdr:rowOff>
    </xdr:from>
    <xdr:to>
      <xdr:col>5</xdr:col>
      <xdr:colOff>590550</xdr:colOff>
      <xdr:row>2</xdr:row>
      <xdr:rowOff>19050</xdr:rowOff>
    </xdr:to>
    <xdr:cxnSp macro="">
      <xdr:nvCxnSpPr>
        <xdr:cNvPr id="7" name="Gerade Verbindung 6"/>
        <xdr:cNvCxnSpPr/>
      </xdr:nvCxnSpPr>
      <xdr:spPr bwMode="auto">
        <a:xfrm flipV="1">
          <a:off x="7696200" y="552450"/>
          <a:ext cx="609600" cy="5715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0</xdr:row>
      <xdr:rowOff>266700</xdr:rowOff>
    </xdr:from>
    <xdr:to>
      <xdr:col>8</xdr:col>
      <xdr:colOff>0</xdr:colOff>
      <xdr:row>0</xdr:row>
      <xdr:rowOff>266700</xdr:rowOff>
    </xdr:to>
    <xdr:cxnSp macro="">
      <xdr:nvCxnSpPr>
        <xdr:cNvPr id="9" name="Gerade Verbindung 8"/>
        <xdr:cNvCxnSpPr/>
      </xdr:nvCxnSpPr>
      <xdr:spPr bwMode="auto">
        <a:xfrm>
          <a:off x="10496550" y="266700"/>
          <a:ext cx="64770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4</xdr:row>
      <xdr:rowOff>247650</xdr:rowOff>
    </xdr:from>
    <xdr:to>
      <xdr:col>7</xdr:col>
      <xdr:colOff>628650</xdr:colOff>
      <xdr:row>4</xdr:row>
      <xdr:rowOff>266700</xdr:rowOff>
    </xdr:to>
    <xdr:cxnSp macro="">
      <xdr:nvCxnSpPr>
        <xdr:cNvPr id="11" name="Gerade Verbindung 10"/>
        <xdr:cNvCxnSpPr/>
      </xdr:nvCxnSpPr>
      <xdr:spPr bwMode="auto">
        <a:xfrm flipV="1">
          <a:off x="10496550" y="2457450"/>
          <a:ext cx="628650" cy="190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2133600</xdr:colOff>
      <xdr:row>3</xdr:row>
      <xdr:rowOff>0</xdr:rowOff>
    </xdr:from>
    <xdr:to>
      <xdr:col>5</xdr:col>
      <xdr:colOff>571500</xdr:colOff>
      <xdr:row>3</xdr:row>
      <xdr:rowOff>514350</xdr:rowOff>
    </xdr:to>
    <xdr:cxnSp macro="">
      <xdr:nvCxnSpPr>
        <xdr:cNvPr id="13" name="Gerade Verbindung 12"/>
        <xdr:cNvCxnSpPr/>
      </xdr:nvCxnSpPr>
      <xdr:spPr bwMode="auto">
        <a:xfrm>
          <a:off x="7696200" y="1657350"/>
          <a:ext cx="590550" cy="5143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590550</xdr:colOff>
      <xdr:row>9</xdr:row>
      <xdr:rowOff>533400</xdr:rowOff>
    </xdr:to>
    <xdr:cxnSp macro="">
      <xdr:nvCxnSpPr>
        <xdr:cNvPr id="15" name="Gerade Verbindung 14"/>
        <xdr:cNvCxnSpPr/>
      </xdr:nvCxnSpPr>
      <xdr:spPr bwMode="auto">
        <a:xfrm flipV="1">
          <a:off x="7715250" y="4991100"/>
          <a:ext cx="590550" cy="5143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11</xdr:row>
      <xdr:rowOff>0</xdr:rowOff>
    </xdr:from>
    <xdr:to>
      <xdr:col>5</xdr:col>
      <xdr:colOff>590550</xdr:colOff>
      <xdr:row>11</xdr:row>
      <xdr:rowOff>533400</xdr:rowOff>
    </xdr:to>
    <xdr:cxnSp macro="">
      <xdr:nvCxnSpPr>
        <xdr:cNvPr id="17" name="Gerade Verbindung 16"/>
        <xdr:cNvCxnSpPr/>
      </xdr:nvCxnSpPr>
      <xdr:spPr bwMode="auto">
        <a:xfrm>
          <a:off x="7734300" y="6076950"/>
          <a:ext cx="571500" cy="5334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552450</xdr:colOff>
      <xdr:row>9</xdr:row>
      <xdr:rowOff>514350</xdr:rowOff>
    </xdr:to>
    <xdr:cxnSp macro="">
      <xdr:nvCxnSpPr>
        <xdr:cNvPr id="19" name="Gerade Verbindung 18"/>
        <xdr:cNvCxnSpPr/>
      </xdr:nvCxnSpPr>
      <xdr:spPr bwMode="auto">
        <a:xfrm>
          <a:off x="4972050" y="3867150"/>
          <a:ext cx="552450" cy="16192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2152650</xdr:colOff>
      <xdr:row>8</xdr:row>
      <xdr:rowOff>266700</xdr:rowOff>
    </xdr:from>
    <xdr:to>
      <xdr:col>7</xdr:col>
      <xdr:colOff>628650</xdr:colOff>
      <xdr:row>8</xdr:row>
      <xdr:rowOff>266700</xdr:rowOff>
    </xdr:to>
    <xdr:cxnSp macro="">
      <xdr:nvCxnSpPr>
        <xdr:cNvPr id="21" name="Gerade Verbindung 20"/>
        <xdr:cNvCxnSpPr/>
      </xdr:nvCxnSpPr>
      <xdr:spPr bwMode="auto">
        <a:xfrm>
          <a:off x="10477500" y="4686300"/>
          <a:ext cx="64770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12</xdr:row>
      <xdr:rowOff>285750</xdr:rowOff>
    </xdr:from>
    <xdr:to>
      <xdr:col>7</xdr:col>
      <xdr:colOff>609600</xdr:colOff>
      <xdr:row>12</xdr:row>
      <xdr:rowOff>285750</xdr:rowOff>
    </xdr:to>
    <xdr:cxnSp macro="">
      <xdr:nvCxnSpPr>
        <xdr:cNvPr id="23" name="Gerade Verbindung 22"/>
        <xdr:cNvCxnSpPr/>
      </xdr:nvCxnSpPr>
      <xdr:spPr bwMode="auto">
        <a:xfrm>
          <a:off x="10496550" y="6915150"/>
          <a:ext cx="60960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19050</xdr:colOff>
      <xdr:row>15</xdr:row>
      <xdr:rowOff>19050</xdr:rowOff>
    </xdr:from>
    <xdr:to>
      <xdr:col>2</xdr:col>
      <xdr:colOff>0</xdr:colOff>
      <xdr:row>21</xdr:row>
      <xdr:rowOff>533400</xdr:rowOff>
    </xdr:to>
    <xdr:cxnSp macro="">
      <xdr:nvCxnSpPr>
        <xdr:cNvPr id="25" name="Gerade Verbindung 24"/>
        <xdr:cNvCxnSpPr/>
      </xdr:nvCxnSpPr>
      <xdr:spPr bwMode="auto">
        <a:xfrm>
          <a:off x="2190750" y="8305800"/>
          <a:ext cx="628650" cy="38290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571500</xdr:colOff>
      <xdr:row>21</xdr:row>
      <xdr:rowOff>533400</xdr:rowOff>
    </xdr:to>
    <xdr:cxnSp macro="">
      <xdr:nvCxnSpPr>
        <xdr:cNvPr id="27" name="Gerade Verbindung 26"/>
        <xdr:cNvCxnSpPr/>
      </xdr:nvCxnSpPr>
      <xdr:spPr bwMode="auto">
        <a:xfrm flipV="1">
          <a:off x="4972050" y="10496550"/>
          <a:ext cx="571500" cy="16383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571500</xdr:colOff>
      <xdr:row>17</xdr:row>
      <xdr:rowOff>533400</xdr:rowOff>
    </xdr:to>
    <xdr:cxnSp macro="">
      <xdr:nvCxnSpPr>
        <xdr:cNvPr id="29" name="Gerade Verbindung 28"/>
        <xdr:cNvCxnSpPr/>
      </xdr:nvCxnSpPr>
      <xdr:spPr bwMode="auto">
        <a:xfrm flipV="1">
          <a:off x="7715250" y="9410700"/>
          <a:ext cx="571500" cy="51435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19</xdr:row>
      <xdr:rowOff>0</xdr:rowOff>
    </xdr:from>
    <xdr:to>
      <xdr:col>5</xdr:col>
      <xdr:colOff>571500</xdr:colOff>
      <xdr:row>19</xdr:row>
      <xdr:rowOff>533400</xdr:rowOff>
    </xdr:to>
    <xdr:cxnSp macro="">
      <xdr:nvCxnSpPr>
        <xdr:cNvPr id="31" name="Gerade Verbindung 30"/>
        <xdr:cNvCxnSpPr/>
      </xdr:nvCxnSpPr>
      <xdr:spPr bwMode="auto">
        <a:xfrm>
          <a:off x="7734300" y="10496550"/>
          <a:ext cx="552450" cy="5334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2152650</xdr:colOff>
      <xdr:row>16</xdr:row>
      <xdr:rowOff>247650</xdr:rowOff>
    </xdr:from>
    <xdr:to>
      <xdr:col>7</xdr:col>
      <xdr:colOff>628650</xdr:colOff>
      <xdr:row>16</xdr:row>
      <xdr:rowOff>247650</xdr:rowOff>
    </xdr:to>
    <xdr:cxnSp macro="">
      <xdr:nvCxnSpPr>
        <xdr:cNvPr id="33" name="Gerade Verbindung 32"/>
        <xdr:cNvCxnSpPr/>
      </xdr:nvCxnSpPr>
      <xdr:spPr bwMode="auto">
        <a:xfrm>
          <a:off x="10477500" y="9086850"/>
          <a:ext cx="64770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20</xdr:row>
      <xdr:rowOff>266700</xdr:rowOff>
    </xdr:from>
    <xdr:to>
      <xdr:col>7</xdr:col>
      <xdr:colOff>628650</xdr:colOff>
      <xdr:row>20</xdr:row>
      <xdr:rowOff>266700</xdr:rowOff>
    </xdr:to>
    <xdr:cxnSp macro="">
      <xdr:nvCxnSpPr>
        <xdr:cNvPr id="35" name="Gerade Verbindung 34"/>
        <xdr:cNvCxnSpPr/>
      </xdr:nvCxnSpPr>
      <xdr:spPr bwMode="auto">
        <a:xfrm>
          <a:off x="10496550" y="11315700"/>
          <a:ext cx="62865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24</xdr:row>
      <xdr:rowOff>304800</xdr:rowOff>
    </xdr:from>
    <xdr:to>
      <xdr:col>7</xdr:col>
      <xdr:colOff>628650</xdr:colOff>
      <xdr:row>24</xdr:row>
      <xdr:rowOff>304800</xdr:rowOff>
    </xdr:to>
    <xdr:cxnSp macro="">
      <xdr:nvCxnSpPr>
        <xdr:cNvPr id="37" name="Gerade Verbindung 36"/>
        <xdr:cNvCxnSpPr/>
      </xdr:nvCxnSpPr>
      <xdr:spPr bwMode="auto">
        <a:xfrm>
          <a:off x="10496550" y="13563600"/>
          <a:ext cx="628650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552450</xdr:colOff>
      <xdr:row>25</xdr:row>
      <xdr:rowOff>514350</xdr:rowOff>
    </xdr:to>
    <xdr:cxnSp macro="">
      <xdr:nvCxnSpPr>
        <xdr:cNvPr id="39" name="Gerade Verbindung 38"/>
        <xdr:cNvCxnSpPr/>
      </xdr:nvCxnSpPr>
      <xdr:spPr bwMode="auto">
        <a:xfrm>
          <a:off x="4991100" y="12725400"/>
          <a:ext cx="533400" cy="16002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571500</xdr:colOff>
      <xdr:row>25</xdr:row>
      <xdr:rowOff>533400</xdr:rowOff>
    </xdr:to>
    <xdr:cxnSp macro="">
      <xdr:nvCxnSpPr>
        <xdr:cNvPr id="41" name="Gerade Verbindung 40"/>
        <xdr:cNvCxnSpPr/>
      </xdr:nvCxnSpPr>
      <xdr:spPr bwMode="auto">
        <a:xfrm flipV="1">
          <a:off x="7715250" y="13811250"/>
          <a:ext cx="571500" cy="5334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27</xdr:row>
      <xdr:rowOff>0</xdr:rowOff>
    </xdr:from>
    <xdr:to>
      <xdr:col>5</xdr:col>
      <xdr:colOff>590550</xdr:colOff>
      <xdr:row>27</xdr:row>
      <xdr:rowOff>533400</xdr:rowOff>
    </xdr:to>
    <xdr:cxnSp macro="">
      <xdr:nvCxnSpPr>
        <xdr:cNvPr id="43" name="Gerade Verbindung 42"/>
        <xdr:cNvCxnSpPr/>
      </xdr:nvCxnSpPr>
      <xdr:spPr bwMode="auto">
        <a:xfrm>
          <a:off x="7734300" y="14916150"/>
          <a:ext cx="571500" cy="5334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542924</xdr:colOff>
      <xdr:row>30</xdr:row>
      <xdr:rowOff>121444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38924" cy="497919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</xdr:colOff>
      <xdr:row>3</xdr:row>
      <xdr:rowOff>114300</xdr:rowOff>
    </xdr:from>
    <xdr:to>
      <xdr:col>4</xdr:col>
      <xdr:colOff>740393</xdr:colOff>
      <xdr:row>7</xdr:row>
      <xdr:rowOff>114300</xdr:rowOff>
    </xdr:to>
    <xdr:sp macro="" textlink="">
      <xdr:nvSpPr>
        <xdr:cNvPr id="9217" name="Grafik 1"/>
        <xdr:cNvSpPr>
          <a:spLocks noChangeArrowheads="1"/>
        </xdr:cNvSpPr>
      </xdr:nvSpPr>
      <xdr:spPr bwMode="auto">
        <a:xfrm>
          <a:off x="3822700" y="1016000"/>
          <a:ext cx="2514600" cy="1168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de-DE"/>
        </a:p>
      </xdr:txBody>
    </xdr:sp>
    <xdr:clientData/>
  </xdr:twoCellAnchor>
  <xdr:twoCellAnchor>
    <xdr:from>
      <xdr:col>2</xdr:col>
      <xdr:colOff>49530</xdr:colOff>
      <xdr:row>28</xdr:row>
      <xdr:rowOff>114300</xdr:rowOff>
    </xdr:from>
    <xdr:to>
      <xdr:col>4</xdr:col>
      <xdr:colOff>740393</xdr:colOff>
      <xdr:row>32</xdr:row>
      <xdr:rowOff>101600</xdr:rowOff>
    </xdr:to>
    <xdr:sp macro="" textlink="">
      <xdr:nvSpPr>
        <xdr:cNvPr id="9218" name="Grafik 1"/>
        <xdr:cNvSpPr>
          <a:spLocks noChangeArrowheads="1"/>
        </xdr:cNvSpPr>
      </xdr:nvSpPr>
      <xdr:spPr bwMode="auto">
        <a:xfrm>
          <a:off x="3822700" y="7785100"/>
          <a:ext cx="2514600" cy="115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de-DE"/>
        </a:p>
      </xdr:txBody>
    </xdr:sp>
    <xdr:clientData/>
  </xdr:twoCellAnchor>
  <xdr:twoCellAnchor>
    <xdr:from>
      <xdr:col>2</xdr:col>
      <xdr:colOff>49530</xdr:colOff>
      <xdr:row>26</xdr:row>
      <xdr:rowOff>114300</xdr:rowOff>
    </xdr:from>
    <xdr:to>
      <xdr:col>4</xdr:col>
      <xdr:colOff>740393</xdr:colOff>
      <xdr:row>30</xdr:row>
      <xdr:rowOff>114300</xdr:rowOff>
    </xdr:to>
    <xdr:sp macro="" textlink="">
      <xdr:nvSpPr>
        <xdr:cNvPr id="4" name="Grafik 1"/>
        <xdr:cNvSpPr>
          <a:spLocks noChangeArrowheads="1"/>
        </xdr:cNvSpPr>
      </xdr:nvSpPr>
      <xdr:spPr bwMode="auto">
        <a:xfrm>
          <a:off x="3345180" y="1038225"/>
          <a:ext cx="2214863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view="pageLayout" zoomScale="50" zoomScaleNormal="50" zoomScaleSheetLayoutView="42" zoomScalePageLayoutView="50" workbookViewId="0">
      <selection activeCell="E11" sqref="E11"/>
    </sheetView>
  </sheetViews>
  <sheetFormatPr baseColWidth="10" defaultColWidth="15.28515625" defaultRowHeight="42.75" customHeight="1"/>
  <cols>
    <col min="1" max="1" width="32.85546875" style="90" customWidth="1"/>
    <col min="2" max="2" width="9.7109375" style="90" customWidth="1"/>
    <col min="3" max="3" width="32.7109375" style="90" customWidth="1"/>
    <col min="4" max="4" width="9" style="90" customWidth="1"/>
    <col min="5" max="5" width="32.7109375" style="90" customWidth="1"/>
    <col min="6" max="6" width="9.28515625" style="90" customWidth="1"/>
    <col min="7" max="7" width="32.85546875" style="90" customWidth="1"/>
    <col min="8" max="8" width="9.7109375" style="90" customWidth="1"/>
    <col min="9" max="9" width="32.85546875" style="90" customWidth="1"/>
    <col min="10" max="16384" width="15.28515625" style="90"/>
  </cols>
  <sheetData>
    <row r="1" spans="1:13" ht="42.75" customHeight="1" thickBot="1">
      <c r="A1" s="88"/>
      <c r="B1" s="88"/>
      <c r="C1" s="88"/>
      <c r="D1" s="88"/>
      <c r="E1" s="88"/>
      <c r="F1" s="88"/>
      <c r="G1" s="92"/>
      <c r="H1" s="88"/>
      <c r="I1" s="93"/>
      <c r="M1" s="91" t="str">
        <f>CONCATENATE(alles!$B4," ",alles!$A4," ",alles!$F4)</f>
        <v xml:space="preserve">  </v>
      </c>
    </row>
    <row r="2" spans="1:13" ht="42.75" customHeight="1" thickBot="1">
      <c r="A2" s="88"/>
      <c r="B2" s="88"/>
      <c r="C2" s="88"/>
      <c r="D2" s="88"/>
      <c r="E2" s="88"/>
      <c r="F2" s="88"/>
      <c r="G2" s="88"/>
      <c r="H2" s="88"/>
      <c r="I2" s="89"/>
    </row>
    <row r="3" spans="1:13" ht="42.75" customHeight="1" thickBot="1">
      <c r="A3" s="88"/>
      <c r="B3" s="88"/>
      <c r="C3" s="88"/>
      <c r="D3" s="88"/>
      <c r="E3" s="92"/>
      <c r="F3" s="88"/>
      <c r="G3" s="88"/>
      <c r="H3" s="88"/>
      <c r="I3" s="89"/>
    </row>
    <row r="4" spans="1:13" ht="42.75" customHeight="1" thickBot="1">
      <c r="A4" s="88"/>
      <c r="B4" s="88"/>
      <c r="C4" s="88"/>
      <c r="D4" s="88"/>
      <c r="E4" s="88"/>
      <c r="F4" s="88"/>
      <c r="G4" s="88"/>
      <c r="H4" s="88"/>
      <c r="I4" s="89"/>
    </row>
    <row r="5" spans="1:13" ht="42.75" customHeight="1" thickBot="1">
      <c r="A5" s="88"/>
      <c r="B5" s="88"/>
      <c r="C5" s="88"/>
      <c r="D5" s="88"/>
      <c r="E5" s="88"/>
      <c r="F5" s="88"/>
      <c r="G5" s="92"/>
      <c r="H5" s="88"/>
      <c r="I5" s="93"/>
    </row>
    <row r="6" spans="1:13" ht="42.75" customHeight="1" thickBot="1">
      <c r="A6" s="88"/>
      <c r="B6" s="88"/>
      <c r="C6" s="88"/>
      <c r="D6" s="88"/>
      <c r="E6" s="88"/>
      <c r="F6" s="88"/>
      <c r="G6" s="88"/>
      <c r="H6" s="88"/>
      <c r="I6" s="89"/>
    </row>
    <row r="7" spans="1:13" ht="42.75" customHeight="1" thickBot="1">
      <c r="A7" s="88"/>
      <c r="B7" s="88"/>
      <c r="C7" s="92" t="str">
        <f>CONCATENATE(alles!$B8," ",alles!$A8," ",alles!$F8)</f>
        <v xml:space="preserve">  </v>
      </c>
      <c r="D7" s="88"/>
      <c r="E7" s="88"/>
      <c r="F7" s="88"/>
      <c r="G7" s="88"/>
      <c r="H7" s="88"/>
      <c r="I7" s="89"/>
    </row>
    <row r="8" spans="1:13" ht="42.75" customHeight="1" thickBot="1">
      <c r="A8" s="88"/>
      <c r="B8" s="88"/>
      <c r="C8" s="88"/>
      <c r="D8" s="88"/>
      <c r="E8" s="88"/>
      <c r="F8" s="88"/>
      <c r="G8" s="88"/>
      <c r="H8" s="88"/>
      <c r="I8" s="89"/>
    </row>
    <row r="9" spans="1:13" ht="42.75" customHeight="1" thickBot="1">
      <c r="A9" s="88"/>
      <c r="B9" s="88"/>
      <c r="C9" s="88"/>
      <c r="D9" s="88"/>
      <c r="E9" s="88"/>
      <c r="F9" s="88"/>
      <c r="G9" s="92"/>
      <c r="H9" s="88"/>
      <c r="I9" s="93"/>
    </row>
    <row r="10" spans="1:13" ht="42.75" customHeight="1" thickBot="1">
      <c r="A10" s="88"/>
      <c r="B10" s="88"/>
      <c r="C10" s="88"/>
      <c r="D10" s="88"/>
      <c r="E10" s="88"/>
      <c r="F10" s="88"/>
      <c r="G10" s="88"/>
      <c r="H10" s="88"/>
      <c r="I10" s="89"/>
    </row>
    <row r="11" spans="1:13" ht="42.75" customHeight="1" thickBot="1">
      <c r="A11" s="88"/>
      <c r="B11" s="88"/>
      <c r="C11" s="88"/>
      <c r="D11" s="88"/>
      <c r="E11" s="92"/>
      <c r="F11" s="88"/>
      <c r="G11" s="88"/>
      <c r="H11" s="88"/>
      <c r="I11" s="89"/>
    </row>
    <row r="12" spans="1:13" ht="42.75" customHeight="1" thickBot="1">
      <c r="A12" s="88"/>
      <c r="B12" s="88"/>
      <c r="C12" s="88"/>
      <c r="D12" s="88"/>
      <c r="E12" s="88"/>
      <c r="F12" s="88"/>
      <c r="G12" s="88"/>
      <c r="H12" s="88"/>
      <c r="I12" s="89"/>
    </row>
    <row r="13" spans="1:13" ht="42.75" customHeight="1" thickBot="1">
      <c r="A13" s="88"/>
      <c r="B13" s="88"/>
      <c r="C13" s="88"/>
      <c r="D13" s="88"/>
      <c r="E13" s="88"/>
      <c r="F13" s="88"/>
      <c r="G13" s="92"/>
      <c r="H13" s="88"/>
      <c r="I13" s="93"/>
    </row>
    <row r="14" spans="1:13" ht="42.75" customHeight="1" thickBot="1">
      <c r="A14" s="88"/>
      <c r="B14" s="88"/>
      <c r="C14" s="88"/>
      <c r="D14" s="88"/>
      <c r="E14" s="88"/>
      <c r="F14" s="88"/>
      <c r="G14" s="88"/>
      <c r="H14" s="88"/>
      <c r="I14" s="89"/>
    </row>
    <row r="15" spans="1:13" ht="42.75" customHeight="1" thickBot="1">
      <c r="A15" s="92" t="str">
        <f>CONCATENATE(alles!$B27," ",alles!$A27," ",alles!$F27)</f>
        <v xml:space="preserve">  </v>
      </c>
      <c r="B15" s="88"/>
      <c r="C15" s="88"/>
      <c r="D15" s="88"/>
      <c r="E15" s="88"/>
      <c r="F15" s="88"/>
      <c r="G15" s="88"/>
      <c r="H15" s="88"/>
      <c r="I15" s="89"/>
      <c r="K15" s="94"/>
    </row>
    <row r="16" spans="1:13" ht="42.75" customHeight="1" thickBot="1">
      <c r="A16" s="88"/>
      <c r="B16" s="88"/>
      <c r="C16" s="88"/>
      <c r="D16" s="88"/>
      <c r="E16" s="88"/>
      <c r="F16" s="88"/>
      <c r="G16" s="88"/>
      <c r="H16" s="88"/>
      <c r="I16" s="89"/>
    </row>
    <row r="17" spans="1:9" ht="42.75" customHeight="1" thickBot="1">
      <c r="A17" s="88"/>
      <c r="B17" s="88"/>
      <c r="C17" s="88"/>
      <c r="D17" s="88"/>
      <c r="E17" s="88"/>
      <c r="F17" s="88"/>
      <c r="G17" s="92"/>
      <c r="H17" s="88"/>
      <c r="I17" s="92"/>
    </row>
    <row r="18" spans="1:9" ht="42.75" customHeight="1" thickBot="1">
      <c r="A18" s="88"/>
      <c r="B18" s="88"/>
      <c r="C18" s="88"/>
      <c r="D18" s="88"/>
      <c r="E18" s="88"/>
      <c r="F18" s="88"/>
      <c r="G18" s="88"/>
      <c r="H18" s="88"/>
      <c r="I18" s="89"/>
    </row>
    <row r="19" spans="1:9" ht="42.75" customHeight="1" thickBot="1">
      <c r="A19" s="88"/>
      <c r="B19" s="88"/>
      <c r="C19" s="88"/>
      <c r="D19" s="88"/>
      <c r="E19" s="93"/>
      <c r="F19" s="88"/>
      <c r="H19" s="88"/>
    </row>
    <row r="20" spans="1:9" ht="42.75" customHeight="1" thickBot="1">
      <c r="A20" s="88"/>
      <c r="B20" s="88"/>
      <c r="C20" s="88"/>
      <c r="D20" s="88"/>
      <c r="E20" s="88"/>
      <c r="F20" s="88"/>
      <c r="G20" s="88"/>
      <c r="H20" s="88"/>
      <c r="I20" s="89" t="str">
        <f>CONCATENATE(alles!$B26," ",alles!$A26," ",alles!$F26)</f>
        <v xml:space="preserve">  </v>
      </c>
    </row>
    <row r="21" spans="1:9" ht="42.75" customHeight="1" thickBot="1">
      <c r="A21" s="88"/>
      <c r="B21" s="88"/>
      <c r="C21" s="88"/>
      <c r="D21" s="88"/>
      <c r="E21" s="88"/>
      <c r="F21" s="88"/>
      <c r="G21" s="92"/>
      <c r="H21" s="88"/>
      <c r="I21" s="93"/>
    </row>
    <row r="22" spans="1:9" ht="42.75" customHeight="1" thickBot="1">
      <c r="A22" s="88"/>
      <c r="B22" s="88"/>
      <c r="C22" s="88"/>
      <c r="D22" s="88"/>
      <c r="E22" s="88"/>
      <c r="F22" s="88"/>
      <c r="G22" s="88"/>
      <c r="H22" s="88"/>
      <c r="I22" s="89"/>
    </row>
    <row r="23" spans="1:9" ht="42.75" customHeight="1" thickBot="1">
      <c r="A23" s="88"/>
      <c r="B23" s="88"/>
      <c r="C23" s="92" t="str">
        <f>CONCATENATE(alles!$B11," ",alles!$A11," ",alles!$F11)</f>
        <v xml:space="preserve">  </v>
      </c>
      <c r="D23" s="88"/>
      <c r="E23" s="88"/>
      <c r="F23" s="88"/>
      <c r="G23" s="88"/>
      <c r="H23" s="88"/>
      <c r="I23" s="89" t="str">
        <f>CONCATENATE(alles!$B29," ",alles!$A29," ",alles!$F29)</f>
        <v xml:space="preserve">  </v>
      </c>
    </row>
    <row r="24" spans="1:9" ht="42.75" customHeight="1" thickBot="1">
      <c r="A24" s="88"/>
      <c r="B24" s="88"/>
      <c r="C24" s="88"/>
      <c r="D24" s="88"/>
      <c r="E24" s="88"/>
      <c r="F24" s="88"/>
      <c r="G24" s="88"/>
      <c r="H24" s="88"/>
      <c r="I24" s="89" t="str">
        <f>CONCATENATE(alles!$B30," ",alles!$A30," ",alles!$F30)</f>
        <v xml:space="preserve">  </v>
      </c>
    </row>
    <row r="25" spans="1:9" ht="42.75" customHeight="1" thickBot="1">
      <c r="A25" s="88"/>
      <c r="B25" s="88"/>
      <c r="C25" s="88"/>
      <c r="D25" s="88"/>
      <c r="E25" s="88"/>
      <c r="F25" s="88"/>
      <c r="G25" s="92"/>
      <c r="H25" s="88"/>
      <c r="I25" s="93"/>
    </row>
    <row r="26" spans="1:9" ht="42.75" customHeight="1" thickBot="1">
      <c r="A26" s="88"/>
      <c r="B26" s="88"/>
      <c r="C26" s="88"/>
      <c r="D26" s="88"/>
      <c r="E26" s="88"/>
      <c r="F26" s="88"/>
      <c r="G26" s="88"/>
      <c r="H26" s="88"/>
      <c r="I26" s="89" t="str">
        <f>CONCATENATE(alles!$B32," ",alles!$A32," ",alles!$F32)</f>
        <v xml:space="preserve">  </v>
      </c>
    </row>
    <row r="27" spans="1:9" ht="42.75" customHeight="1" thickBot="1">
      <c r="A27" s="88"/>
      <c r="B27" s="88"/>
      <c r="C27" s="88"/>
      <c r="D27" s="88"/>
      <c r="E27" s="92"/>
      <c r="F27" s="88"/>
      <c r="G27" s="88"/>
      <c r="H27" s="88"/>
      <c r="I27" s="89" t="str">
        <f>CONCATENATE(alles!$B33," ",alles!$A33," ",alles!$F33)</f>
        <v xml:space="preserve">  </v>
      </c>
    </row>
    <row r="28" spans="1:9" ht="42.75" customHeight="1" thickBot="1">
      <c r="A28" s="88"/>
      <c r="B28" s="88"/>
      <c r="C28" s="88"/>
      <c r="D28" s="88"/>
      <c r="E28" s="88"/>
      <c r="F28" s="88"/>
      <c r="G28" s="88"/>
      <c r="H28" s="88"/>
      <c r="I28" s="89" t="str">
        <f>CONCATENATE(alles!$B33," ",alles!$A33," ",alles!$F33)</f>
        <v xml:space="preserve">  </v>
      </c>
    </row>
    <row r="29" spans="1:9" ht="42.75" customHeight="1" thickBot="1">
      <c r="A29" s="88"/>
      <c r="B29" s="88"/>
      <c r="C29" s="88"/>
      <c r="D29" s="88"/>
      <c r="E29" s="88"/>
      <c r="F29" s="88"/>
      <c r="G29" s="92"/>
      <c r="H29" s="88"/>
      <c r="I29" s="89" t="str">
        <f>CONCATENATE(alles!$B34," ",alles!$A34," ",alles!$F34)</f>
        <v xml:space="preserve">  </v>
      </c>
    </row>
    <row r="30" spans="1:9" ht="42.75" customHeight="1">
      <c r="I30" s="95" t="str">
        <f>CONCATENATE(alles!$B35," ",alles!$A35," ",alles!$F35)</f>
        <v xml:space="preserve">  </v>
      </c>
    </row>
  </sheetData>
  <pageMargins left="0.25" right="0.25" top="0.75" bottom="0.75" header="0.3" footer="0.3"/>
  <pageSetup paperSize="9" scale="37" firstPageNumber="0" orientation="portrait" horizontalDpi="300" verticalDpi="300" r:id="rId1"/>
  <headerFooter alignWithMargins="0">
    <oddHeader>&amp;C&amp;"Comic Sans MS,Standard"&amp;26Telefonbaum Klasse 3c Paul-Gerhardt-Schule 2012/13</oddHeader>
    <oddFooter>&amp;CSeite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1"/>
  <sheetViews>
    <sheetView zoomScaleNormal="100" zoomScaleSheetLayoutView="42" workbookViewId="0">
      <selection activeCell="E11" sqref="E11"/>
    </sheetView>
  </sheetViews>
  <sheetFormatPr baseColWidth="10" defaultColWidth="11.42578125" defaultRowHeight="20.25"/>
  <cols>
    <col min="1" max="1" width="16.7109375" style="23" customWidth="1"/>
    <col min="2" max="2" width="32.7109375" style="23" customWidth="1"/>
    <col min="3" max="5" width="11.42578125" style="23"/>
    <col min="6" max="6" width="19.42578125" style="23" customWidth="1"/>
    <col min="7" max="7" width="30.7109375" style="23" customWidth="1"/>
  </cols>
  <sheetData>
    <row r="1" spans="1:256" s="24" customFormat="1" ht="24.75" customHeight="1">
      <c r="A1" s="105" t="s">
        <v>46</v>
      </c>
      <c r="B1" s="105"/>
      <c r="C1" s="105"/>
      <c r="D1" s="105"/>
      <c r="E1" s="105"/>
      <c r="F1" s="105"/>
      <c r="G1" s="105"/>
      <c r="IV1"/>
    </row>
    <row r="2" spans="1:256" s="24" customFormat="1" ht="25.5">
      <c r="A2" s="25"/>
      <c r="B2" s="25"/>
      <c r="C2" s="23"/>
      <c r="D2" s="26"/>
      <c r="E2" s="23"/>
      <c r="F2" s="27"/>
      <c r="G2" s="27"/>
      <c r="IV2"/>
    </row>
    <row r="3" spans="1:256" s="24" customFormat="1" ht="22.9" customHeight="1">
      <c r="A3" s="28" t="s">
        <v>0</v>
      </c>
      <c r="B3" s="28" t="s">
        <v>4</v>
      </c>
      <c r="C3" s="29"/>
      <c r="D3" s="23"/>
      <c r="E3" s="23"/>
      <c r="F3" s="30" t="s">
        <v>0</v>
      </c>
      <c r="G3" s="30" t="s">
        <v>4</v>
      </c>
      <c r="IV3"/>
    </row>
    <row r="4" spans="1:256" ht="22.9" customHeight="1">
      <c r="A4" s="31"/>
      <c r="B4" s="32" t="e">
        <f>VLOOKUP(A4,alles!$B$1:$F$25,5,0)</f>
        <v>#N/A</v>
      </c>
      <c r="C4" s="29"/>
      <c r="F4" s="31"/>
      <c r="G4" s="32" t="e">
        <f>VLOOKUP(F4,alles!$B$1:$F$25,5,0)</f>
        <v>#N/A</v>
      </c>
    </row>
    <row r="5" spans="1:256" ht="22.9" customHeight="1">
      <c r="A5" s="31"/>
      <c r="B5" s="32" t="e">
        <f>VLOOKUP(A5,alles!$B$1:$F$25,5,0)</f>
        <v>#N/A</v>
      </c>
      <c r="C5" s="29"/>
      <c r="F5" s="31"/>
      <c r="G5" s="32" t="e">
        <f>VLOOKUP(F5,alles!$B$1:$F$25,5,0)</f>
        <v>#N/A</v>
      </c>
    </row>
    <row r="6" spans="1:256" ht="22.9" customHeight="1">
      <c r="A6" s="31"/>
      <c r="B6" s="32" t="e">
        <f>VLOOKUP(A6,alles!$B$1:$F$25,5,0)</f>
        <v>#N/A</v>
      </c>
      <c r="C6" s="29"/>
      <c r="F6" s="31"/>
      <c r="G6" s="32" t="e">
        <f>VLOOKUP(F6,alles!$B$1:$F$25,5,0)</f>
        <v>#N/A</v>
      </c>
    </row>
    <row r="7" spans="1:256" ht="22.9" customHeight="1">
      <c r="A7" s="31"/>
      <c r="B7" s="32" t="e">
        <f>VLOOKUP(A7,alles!$B$1:$F$25,5,0)</f>
        <v>#N/A</v>
      </c>
      <c r="C7" s="29"/>
      <c r="F7" s="31"/>
      <c r="G7" s="32" t="e">
        <f>VLOOKUP(F7,alles!$B$1:$F$25,5,0)</f>
        <v>#N/A</v>
      </c>
    </row>
    <row r="8" spans="1:256" ht="22.9" customHeight="1">
      <c r="A8" s="31"/>
      <c r="B8" s="32" t="e">
        <f>VLOOKUP(A8,alles!$B$1:$F$25,5,0)</f>
        <v>#N/A</v>
      </c>
      <c r="C8" s="29"/>
      <c r="F8" s="31"/>
      <c r="G8" s="32" t="e">
        <f>VLOOKUP(F8,alles!$B$1:$F$25,5,0)</f>
        <v>#N/A</v>
      </c>
    </row>
    <row r="9" spans="1:256" ht="22.9" customHeight="1">
      <c r="A9" s="31"/>
      <c r="B9" s="32" t="e">
        <f>VLOOKUP(A9,alles!$B$1:$F$25,5,0)</f>
        <v>#N/A</v>
      </c>
      <c r="C9" s="29"/>
      <c r="F9" s="31"/>
      <c r="G9" s="32" t="e">
        <f>VLOOKUP(F9,alles!$B$1:$F$25,5,0)</f>
        <v>#N/A</v>
      </c>
    </row>
    <row r="10" spans="1:256" ht="22.9" customHeight="1">
      <c r="A10" s="31"/>
      <c r="B10" s="32" t="e">
        <f>VLOOKUP(A10,alles!$B$1:$F$25,5,0)</f>
        <v>#N/A</v>
      </c>
      <c r="C10" s="29"/>
    </row>
    <row r="11" spans="1:256" ht="22.9" customHeight="1">
      <c r="A11" s="31"/>
      <c r="B11" s="32" t="e">
        <f>VLOOKUP(A11,alles!$B$1:$F$25,5,0)</f>
        <v>#N/A</v>
      </c>
      <c r="C11" s="29"/>
      <c r="F11"/>
      <c r="G11" s="33"/>
    </row>
    <row r="12" spans="1:256" ht="22.9" customHeight="1">
      <c r="A12" s="31"/>
      <c r="B12" s="32" t="e">
        <f>VLOOKUP(A12,alles!$B$1:$F$25,5,0)</f>
        <v>#N/A</v>
      </c>
      <c r="C12" s="29"/>
      <c r="F12" s="34"/>
      <c r="G12" s="35"/>
    </row>
    <row r="13" spans="1:256" ht="22.9" customHeight="1">
      <c r="A13" s="31"/>
      <c r="B13" s="32" t="e">
        <f>VLOOKUP(A13,alles!$B$1:$F$25,5,0)</f>
        <v>#N/A</v>
      </c>
      <c r="C13" s="29"/>
      <c r="F13"/>
      <c r="G13"/>
    </row>
    <row r="14" spans="1:256" ht="22.9" customHeight="1">
      <c r="A14" s="31"/>
      <c r="B14" s="32" t="e">
        <f>VLOOKUP(A14,alles!$B$1:$F$25,5,0)</f>
        <v>#N/A</v>
      </c>
      <c r="C14" s="29"/>
      <c r="F14"/>
      <c r="G14"/>
    </row>
    <row r="15" spans="1:256" ht="22.9" customHeight="1">
      <c r="A15" s="31"/>
      <c r="B15" s="32" t="e">
        <f>VLOOKUP(A15,alles!$B$1:$F$25,5,0)</f>
        <v>#N/A</v>
      </c>
      <c r="C15" s="29"/>
      <c r="F15" s="36"/>
      <c r="G15" s="32" t="e">
        <f>VLOOKUP(F15,alles!$A$1:$F$28,6,0)</f>
        <v>#N/A</v>
      </c>
    </row>
    <row r="16" spans="1:256" ht="22.9" customHeight="1">
      <c r="A16" s="31"/>
      <c r="B16" s="32" t="e">
        <f>VLOOKUP(A16,alles!$B$1:$F$25,5,0)</f>
        <v>#N/A</v>
      </c>
      <c r="C16" s="29"/>
      <c r="F16" s="32" t="s">
        <v>36</v>
      </c>
      <c r="G16" s="32" t="s">
        <v>32</v>
      </c>
    </row>
    <row r="17" spans="1:256" ht="22.9" customHeight="1">
      <c r="A17" s="31"/>
      <c r="B17" s="32" t="e">
        <f>VLOOKUP(A17,alles!$B$1:$F$25,5,0)</f>
        <v>#N/A</v>
      </c>
      <c r="C17" s="29"/>
      <c r="F17" s="27"/>
      <c r="G17" s="27"/>
    </row>
    <row r="18" spans="1:256" ht="22.15" customHeight="1">
      <c r="A18" s="31"/>
      <c r="B18" s="32" t="e">
        <f>VLOOKUP(A18,alles!$B$1:$F$25,5,0)</f>
        <v>#N/A</v>
      </c>
      <c r="F18" s="27"/>
      <c r="G18" s="27"/>
    </row>
    <row r="19" spans="1:256" ht="22.15" customHeight="1">
      <c r="A19" s="27"/>
      <c r="B19" s="27"/>
      <c r="F19" s="27"/>
      <c r="G19" s="27"/>
    </row>
    <row r="20" spans="1:256" ht="14.65" customHeight="1">
      <c r="A20" s="27"/>
      <c r="B20" s="27"/>
    </row>
    <row r="21" spans="1:256" ht="14.65" customHeight="1">
      <c r="A21" s="27"/>
      <c r="B21" s="27"/>
    </row>
    <row r="22" spans="1:256" ht="14.65" customHeight="1"/>
    <row r="23" spans="1:256" ht="31.5">
      <c r="F23" s="71"/>
      <c r="G23" s="71"/>
    </row>
    <row r="24" spans="1:256" ht="31.5">
      <c r="A24" s="105" t="s">
        <v>47</v>
      </c>
      <c r="B24" s="105"/>
      <c r="C24" s="105"/>
      <c r="D24" s="105"/>
      <c r="E24" s="105"/>
      <c r="F24" s="105"/>
      <c r="G24" s="105"/>
    </row>
    <row r="25" spans="1:256" ht="24.75">
      <c r="A25" s="25"/>
      <c r="B25" s="25"/>
      <c r="D25" s="26"/>
      <c r="F25" s="27"/>
      <c r="G25" s="27"/>
    </row>
    <row r="26" spans="1:256" s="37" customFormat="1" ht="24.75" customHeight="1">
      <c r="A26" s="28" t="s">
        <v>0</v>
      </c>
      <c r="B26" s="28" t="s">
        <v>4</v>
      </c>
      <c r="C26" s="29"/>
      <c r="D26" s="23"/>
      <c r="E26" s="23"/>
      <c r="F26" s="30" t="s">
        <v>0</v>
      </c>
      <c r="G26" s="30" t="s">
        <v>4</v>
      </c>
    </row>
    <row r="27" spans="1:256" s="24" customFormat="1" ht="24.75">
      <c r="A27" s="31" t="s">
        <v>28</v>
      </c>
      <c r="B27" s="32" t="e">
        <f>VLOOKUP(A27,alles!$B$1:$F$25,5,0)</f>
        <v>#N/A</v>
      </c>
      <c r="C27" s="29"/>
      <c r="D27" s="23"/>
      <c r="E27" s="23"/>
      <c r="F27" s="31" t="s">
        <v>14</v>
      </c>
      <c r="G27" s="32" t="e">
        <f>VLOOKUP(F27,alles!$B$1:$F$25,5,0)</f>
        <v>#N/A</v>
      </c>
      <c r="IV27"/>
    </row>
    <row r="28" spans="1:256" s="24" customFormat="1" ht="22.9" customHeight="1">
      <c r="A28" s="31" t="s">
        <v>11</v>
      </c>
      <c r="B28" s="32" t="e">
        <f>VLOOKUP(A28,alles!$B$1:$F$25,5,0)</f>
        <v>#N/A</v>
      </c>
      <c r="C28" s="29"/>
      <c r="D28" s="23"/>
      <c r="E28" s="23"/>
      <c r="F28" s="31" t="s">
        <v>19</v>
      </c>
      <c r="G28" s="32" t="e">
        <f>VLOOKUP(F28,alles!$B$1:$F$25,5,0)</f>
        <v>#N/A</v>
      </c>
      <c r="IV28"/>
    </row>
    <row r="29" spans="1:256" ht="22.9" customHeight="1">
      <c r="A29" s="31" t="s">
        <v>16</v>
      </c>
      <c r="B29" s="32" t="e">
        <f>VLOOKUP(A29,alles!$B$1:$F$25,5,0)</f>
        <v>#N/A</v>
      </c>
      <c r="C29" s="29"/>
      <c r="F29" s="31" t="s">
        <v>27</v>
      </c>
      <c r="G29" s="32" t="e">
        <f>VLOOKUP(F29,alles!$B$1:$F$25,5,0)</f>
        <v>#N/A</v>
      </c>
    </row>
    <row r="30" spans="1:256" ht="22.9" customHeight="1">
      <c r="A30" s="31" t="s">
        <v>18</v>
      </c>
      <c r="B30" s="32" t="e">
        <f>VLOOKUP(A30,alles!$B$1:$F$25,5,0)</f>
        <v>#N/A</v>
      </c>
      <c r="C30" s="29"/>
      <c r="F30" s="31" t="s">
        <v>24</v>
      </c>
      <c r="G30" s="32" t="e">
        <f>VLOOKUP(F30,alles!$B$1:$F$25,5,0)</f>
        <v>#N/A</v>
      </c>
    </row>
    <row r="31" spans="1:256" ht="22.9" customHeight="1">
      <c r="A31" s="31" t="s">
        <v>10</v>
      </c>
      <c r="B31" s="32" t="e">
        <f>VLOOKUP(A31,alles!$B$1:$F$25,5,0)</f>
        <v>#N/A</v>
      </c>
      <c r="C31" s="29"/>
      <c r="F31" s="31" t="s">
        <v>12</v>
      </c>
      <c r="G31" s="32" t="e">
        <f>VLOOKUP(F31,alles!$B$1:$F$25,5,0)</f>
        <v>#N/A</v>
      </c>
    </row>
    <row r="32" spans="1:256" ht="22.9" customHeight="1">
      <c r="A32" s="31" t="s">
        <v>23</v>
      </c>
      <c r="B32" s="32" t="e">
        <f>VLOOKUP(A32,alles!$B$1:$F$25,5,0)</f>
        <v>#N/A</v>
      </c>
      <c r="C32" s="29"/>
      <c r="F32" s="31" t="s">
        <v>44</v>
      </c>
      <c r="G32" s="32" t="e">
        <f>VLOOKUP(F32,alles!$B$1:$F$25,5,0)</f>
        <v>#N/A</v>
      </c>
    </row>
    <row r="33" spans="1:7" ht="22.9" customHeight="1">
      <c r="A33" s="31" t="s">
        <v>17</v>
      </c>
      <c r="B33" s="32" t="e">
        <f>VLOOKUP(A33,alles!$B$1:$F$25,5,0)</f>
        <v>#N/A</v>
      </c>
      <c r="C33" s="29"/>
    </row>
    <row r="34" spans="1:7" ht="22.9" customHeight="1">
      <c r="A34" s="31" t="s">
        <v>21</v>
      </c>
      <c r="B34" s="32" t="e">
        <f>VLOOKUP(A34,alles!$B$1:$F$25,5,0)</f>
        <v>#N/A</v>
      </c>
      <c r="C34" s="29"/>
      <c r="F34"/>
      <c r="G34" s="33"/>
    </row>
    <row r="35" spans="1:7" ht="22.9" customHeight="1">
      <c r="A35" s="31" t="s">
        <v>25</v>
      </c>
      <c r="B35" s="32" t="e">
        <f>VLOOKUP(A35,alles!$B$1:$F$25,5,0)</f>
        <v>#N/A</v>
      </c>
      <c r="C35" s="29"/>
      <c r="F35" s="34"/>
      <c r="G35" s="35"/>
    </row>
    <row r="36" spans="1:7" ht="22.9" customHeight="1">
      <c r="A36" s="31" t="s">
        <v>15</v>
      </c>
      <c r="B36" s="32" t="e">
        <f>VLOOKUP(A36,alles!$B$1:$F$25,5,0)</f>
        <v>#N/A</v>
      </c>
      <c r="C36" s="29"/>
      <c r="F36"/>
      <c r="G36"/>
    </row>
    <row r="37" spans="1:7" ht="22.9" customHeight="1">
      <c r="A37" s="31" t="s">
        <v>8</v>
      </c>
      <c r="B37" s="32" t="e">
        <f>VLOOKUP(A37,alles!$B$1:$F$25,5,0)</f>
        <v>#N/A</v>
      </c>
      <c r="C37" s="29"/>
      <c r="F37"/>
      <c r="G37"/>
    </row>
    <row r="38" spans="1:7" ht="22.9" customHeight="1">
      <c r="A38" s="31" t="s">
        <v>20</v>
      </c>
      <c r="B38" s="32" t="e">
        <f>VLOOKUP(A38,alles!$B$1:$F$25,5,0)</f>
        <v>#N/A</v>
      </c>
      <c r="C38" s="29"/>
      <c r="F38" s="36" t="s">
        <v>29</v>
      </c>
      <c r="G38" s="32" t="e">
        <f>VLOOKUP(F38,alles!$A$1:$F$28,6,0)</f>
        <v>#N/A</v>
      </c>
    </row>
    <row r="39" spans="1:7" ht="22.9" customHeight="1">
      <c r="A39" s="31" t="s">
        <v>26</v>
      </c>
      <c r="B39" s="32" t="e">
        <f>VLOOKUP(A39,alles!$B$1:$F$25,5,0)</f>
        <v>#N/A</v>
      </c>
      <c r="C39" s="29"/>
      <c r="F39" s="32" t="s">
        <v>36</v>
      </c>
      <c r="G39" s="32" t="s">
        <v>32</v>
      </c>
    </row>
    <row r="40" spans="1:7" ht="22.9" customHeight="1">
      <c r="A40" s="31" t="s">
        <v>9</v>
      </c>
      <c r="B40" s="32" t="e">
        <f>VLOOKUP(A40,alles!$B$1:$F$25,5,0)</f>
        <v>#N/A</v>
      </c>
      <c r="C40" s="29"/>
      <c r="F40" s="27"/>
      <c r="G40" s="27"/>
    </row>
    <row r="41" spans="1:7" ht="22.9" customHeight="1">
      <c r="A41" s="31" t="s">
        <v>22</v>
      </c>
      <c r="B41" s="32" t="e">
        <f>VLOOKUP(A41,alles!$B$1:$F$25,5,0)</f>
        <v>#N/A</v>
      </c>
      <c r="F41" s="27"/>
      <c r="G41" s="27"/>
    </row>
  </sheetData>
  <mergeCells count="2">
    <mergeCell ref="A1:G1"/>
    <mergeCell ref="A24:G2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A2" zoomScaleNormal="100" zoomScaleSheetLayoutView="42" workbookViewId="0">
      <selection activeCell="C2" sqref="C2"/>
    </sheetView>
  </sheetViews>
  <sheetFormatPr baseColWidth="10" defaultColWidth="11.42578125" defaultRowHeight="20.65" customHeight="1"/>
  <cols>
    <col min="1" max="1" width="19.28515625" style="5" customWidth="1"/>
    <col min="2" max="2" width="14.7109375" style="5" customWidth="1"/>
    <col min="3" max="3" width="17.5703125" style="15" customWidth="1"/>
    <col min="4" max="4" width="17.140625" style="21" customWidth="1"/>
    <col min="5" max="5" width="11.42578125" style="38"/>
    <col min="6" max="6" width="11.42578125" style="21"/>
    <col min="7" max="7" width="11.42578125" style="39"/>
    <col min="8" max="8" width="11.42578125" style="40"/>
    <col min="9" max="10" width="11.42578125" style="21"/>
    <col min="13" max="13" width="11.42578125" style="41"/>
  </cols>
  <sheetData>
    <row r="1" spans="1:15" s="8" customFormat="1" ht="24.4" customHeight="1">
      <c r="A1"/>
      <c r="B1"/>
      <c r="C1" s="106" t="s">
        <v>52</v>
      </c>
      <c r="D1" s="106"/>
      <c r="E1" s="107" t="s">
        <v>37</v>
      </c>
      <c r="F1" s="107"/>
      <c r="G1" s="107"/>
      <c r="H1" s="108" t="s">
        <v>37</v>
      </c>
      <c r="I1" s="108"/>
      <c r="J1" s="108"/>
      <c r="K1" s="7"/>
      <c r="L1" s="7" t="s">
        <v>38</v>
      </c>
      <c r="M1" s="42"/>
      <c r="N1" s="7"/>
    </row>
    <row r="2" spans="1:15" ht="20.65" customHeight="1">
      <c r="A2" s="9" t="s">
        <v>0</v>
      </c>
      <c r="B2" s="9" t="s">
        <v>1</v>
      </c>
      <c r="C2" s="43" t="s">
        <v>51</v>
      </c>
      <c r="D2" s="43" t="s">
        <v>41</v>
      </c>
      <c r="E2" s="44">
        <v>40477</v>
      </c>
      <c r="F2" s="43">
        <v>40478</v>
      </c>
      <c r="G2" s="43">
        <v>40479</v>
      </c>
      <c r="H2" s="44">
        <v>40511</v>
      </c>
      <c r="I2" s="43">
        <v>40512</v>
      </c>
      <c r="J2" s="43">
        <v>40513</v>
      </c>
      <c r="K2" s="43">
        <v>40514</v>
      </c>
      <c r="L2" s="45"/>
      <c r="M2" s="46">
        <v>40569</v>
      </c>
    </row>
    <row r="3" spans="1:15" ht="24.4" customHeight="1">
      <c r="A3" s="10">
        <f>alles!A3</f>
        <v>0</v>
      </c>
      <c r="B3" s="10">
        <f>alles!B3</f>
        <v>0</v>
      </c>
      <c r="C3" s="16"/>
      <c r="D3" s="16"/>
      <c r="E3" s="45"/>
      <c r="F3" s="16"/>
      <c r="G3" s="16"/>
      <c r="H3" s="45"/>
      <c r="I3" s="47"/>
      <c r="J3" s="47"/>
      <c r="K3" s="47"/>
      <c r="L3" s="45"/>
      <c r="M3" s="48"/>
      <c r="N3">
        <v>1</v>
      </c>
    </row>
    <row r="4" spans="1:15" ht="24.4" customHeight="1">
      <c r="A4" s="10">
        <f>alles!A4</f>
        <v>0</v>
      </c>
      <c r="B4" s="10">
        <f>alles!B4</f>
        <v>0</v>
      </c>
      <c r="C4" s="16"/>
      <c r="D4" s="16"/>
      <c r="E4" s="45"/>
      <c r="F4" s="16"/>
      <c r="G4" s="16"/>
      <c r="H4" s="45"/>
      <c r="I4" s="47"/>
      <c r="J4" s="47"/>
      <c r="K4" s="47"/>
      <c r="L4" s="49"/>
      <c r="M4" s="48"/>
      <c r="N4">
        <v>2</v>
      </c>
    </row>
    <row r="5" spans="1:15" ht="20.65" customHeight="1">
      <c r="A5" s="10">
        <f>alles!A5</f>
        <v>0</v>
      </c>
      <c r="B5" s="10">
        <f>alles!B5</f>
        <v>0</v>
      </c>
      <c r="C5" s="16"/>
      <c r="D5" s="16"/>
      <c r="E5" s="45"/>
      <c r="F5" s="16"/>
      <c r="G5" s="16"/>
      <c r="H5" s="45"/>
      <c r="I5" s="47"/>
      <c r="J5" s="47"/>
      <c r="K5" s="47"/>
      <c r="L5" s="45"/>
      <c r="M5" s="48"/>
      <c r="N5">
        <v>3</v>
      </c>
    </row>
    <row r="6" spans="1:15" ht="24.4" customHeight="1">
      <c r="A6" s="10">
        <f>alles!A6</f>
        <v>0</v>
      </c>
      <c r="B6" s="10">
        <f>alles!B6</f>
        <v>0</v>
      </c>
      <c r="C6" s="16"/>
      <c r="D6" s="16"/>
      <c r="E6" s="45"/>
      <c r="F6" s="16"/>
      <c r="G6" s="16"/>
      <c r="H6" s="44"/>
      <c r="I6" s="47"/>
      <c r="J6" s="47"/>
      <c r="K6" s="47"/>
      <c r="L6" s="49"/>
      <c r="M6" s="48"/>
      <c r="N6">
        <v>4</v>
      </c>
    </row>
    <row r="7" spans="1:15" ht="24.4" customHeight="1">
      <c r="A7" s="10">
        <f>alles!A7</f>
        <v>0</v>
      </c>
      <c r="B7" s="10">
        <f>alles!B7</f>
        <v>0</v>
      </c>
      <c r="C7" s="16"/>
      <c r="D7" s="16"/>
      <c r="E7" s="45"/>
      <c r="F7" s="16"/>
      <c r="G7" s="16"/>
      <c r="H7" s="44"/>
      <c r="I7" s="47"/>
      <c r="J7" s="47"/>
      <c r="K7" s="47"/>
      <c r="L7" s="45"/>
      <c r="M7" s="48"/>
      <c r="N7">
        <v>5</v>
      </c>
      <c r="O7">
        <v>1</v>
      </c>
    </row>
    <row r="8" spans="1:15" ht="24.4" customHeight="1">
      <c r="A8" s="10">
        <f>alles!A8</f>
        <v>0</v>
      </c>
      <c r="B8" s="10">
        <f>alles!B8</f>
        <v>0</v>
      </c>
      <c r="C8" s="16"/>
      <c r="D8" s="16"/>
      <c r="E8" s="45"/>
      <c r="F8" s="16"/>
      <c r="G8" s="16"/>
      <c r="H8" s="45"/>
      <c r="I8" s="47"/>
      <c r="J8" s="47"/>
      <c r="K8" s="47"/>
      <c r="L8" s="49"/>
      <c r="M8" s="48"/>
      <c r="N8">
        <v>6</v>
      </c>
    </row>
    <row r="9" spans="1:15" ht="24.4" customHeight="1">
      <c r="A9" s="10">
        <f>alles!A9</f>
        <v>0</v>
      </c>
      <c r="B9" s="10">
        <f>alles!B9</f>
        <v>0</v>
      </c>
      <c r="C9" s="16"/>
      <c r="D9" s="16"/>
      <c r="E9" s="45"/>
      <c r="F9" s="16"/>
      <c r="G9" s="16"/>
      <c r="H9" s="45"/>
      <c r="I9" s="47"/>
      <c r="J9" s="47"/>
      <c r="K9" s="47"/>
      <c r="L9" s="45"/>
      <c r="M9" s="48"/>
      <c r="N9">
        <v>7</v>
      </c>
      <c r="O9">
        <v>1</v>
      </c>
    </row>
    <row r="10" spans="1:15" ht="24.4" customHeight="1">
      <c r="A10" s="10">
        <f>alles!A10</f>
        <v>0</v>
      </c>
      <c r="B10" s="10">
        <f>alles!B10</f>
        <v>0</v>
      </c>
      <c r="C10" s="16"/>
      <c r="D10" s="16"/>
      <c r="E10" s="45"/>
      <c r="F10" s="16"/>
      <c r="G10" s="16"/>
      <c r="H10" s="45"/>
      <c r="I10" s="47"/>
      <c r="J10" s="47"/>
      <c r="K10" s="47"/>
      <c r="L10" s="45"/>
      <c r="M10" s="48"/>
      <c r="N10">
        <v>8</v>
      </c>
      <c r="O10">
        <v>1</v>
      </c>
    </row>
    <row r="11" spans="1:15" ht="24.4" customHeight="1">
      <c r="A11" s="10">
        <f>alles!A11</f>
        <v>0</v>
      </c>
      <c r="B11" s="10">
        <f>alles!B11</f>
        <v>0</v>
      </c>
      <c r="C11" s="16"/>
      <c r="D11" s="16"/>
      <c r="E11" s="45"/>
      <c r="F11" s="16"/>
      <c r="G11" s="16"/>
      <c r="H11" s="44"/>
      <c r="I11" s="47"/>
      <c r="J11" s="47"/>
      <c r="K11" s="47"/>
      <c r="L11" s="45"/>
      <c r="M11" s="48"/>
      <c r="N11">
        <v>9</v>
      </c>
    </row>
    <row r="12" spans="1:15" ht="24.4" customHeight="1">
      <c r="A12" s="10">
        <f>alles!A12</f>
        <v>0</v>
      </c>
      <c r="B12" s="10">
        <f>alles!B12</f>
        <v>0</v>
      </c>
      <c r="C12" s="16"/>
      <c r="D12" s="16"/>
      <c r="E12" s="45"/>
      <c r="F12" s="16"/>
      <c r="G12" s="16"/>
      <c r="H12" s="44"/>
      <c r="I12" s="47"/>
      <c r="J12" s="47"/>
      <c r="K12" s="47"/>
      <c r="L12" s="45"/>
      <c r="M12" s="48"/>
      <c r="N12">
        <v>10</v>
      </c>
    </row>
    <row r="13" spans="1:15" ht="24.4" customHeight="1">
      <c r="A13" s="10">
        <f>alles!A13</f>
        <v>0</v>
      </c>
      <c r="B13" s="10">
        <f>alles!B13</f>
        <v>0</v>
      </c>
      <c r="C13" s="16"/>
      <c r="D13" s="16"/>
      <c r="E13" s="45"/>
      <c r="F13" s="16"/>
      <c r="G13" s="16"/>
      <c r="H13" s="45"/>
      <c r="I13" s="47"/>
      <c r="J13" s="47"/>
      <c r="K13" s="47"/>
      <c r="L13" s="45"/>
      <c r="M13" s="48"/>
      <c r="N13">
        <v>11</v>
      </c>
    </row>
    <row r="14" spans="1:15" ht="20.65" customHeight="1">
      <c r="A14" s="10">
        <f>alles!A14</f>
        <v>0</v>
      </c>
      <c r="B14" s="10">
        <f>alles!B14</f>
        <v>0</v>
      </c>
      <c r="C14" s="16"/>
      <c r="D14" s="16"/>
      <c r="E14" s="45"/>
      <c r="F14" s="16"/>
      <c r="G14" s="16"/>
      <c r="H14" s="45"/>
      <c r="I14" s="47"/>
      <c r="J14" s="47"/>
      <c r="K14" s="47"/>
      <c r="L14" s="45"/>
      <c r="M14" s="48"/>
      <c r="N14">
        <v>12</v>
      </c>
    </row>
    <row r="15" spans="1:15" ht="24.4" customHeight="1">
      <c r="A15" s="10">
        <f>alles!A15</f>
        <v>0</v>
      </c>
      <c r="B15" s="10">
        <f>alles!B15</f>
        <v>0</v>
      </c>
      <c r="C15" s="16"/>
      <c r="D15" s="16"/>
      <c r="E15" s="45"/>
      <c r="F15" s="16"/>
      <c r="G15" s="16"/>
      <c r="H15" s="45"/>
      <c r="I15" s="47"/>
      <c r="J15" s="47"/>
      <c r="K15" s="47"/>
      <c r="L15" s="49"/>
      <c r="M15" s="48"/>
      <c r="N15">
        <v>13</v>
      </c>
      <c r="O15">
        <v>1</v>
      </c>
    </row>
    <row r="16" spans="1:15" ht="24.4" customHeight="1">
      <c r="A16" s="10">
        <f>alles!A16</f>
        <v>0</v>
      </c>
      <c r="B16" s="10">
        <f>alles!B16</f>
        <v>0</v>
      </c>
      <c r="C16" s="16"/>
      <c r="D16" s="16"/>
      <c r="E16" s="45"/>
      <c r="F16" s="16"/>
      <c r="G16" s="16"/>
      <c r="H16" s="44"/>
      <c r="I16" s="47"/>
      <c r="J16" s="47"/>
      <c r="K16" s="47"/>
      <c r="L16" s="45"/>
      <c r="M16" s="48"/>
      <c r="N16">
        <v>14</v>
      </c>
    </row>
    <row r="17" spans="1:15" ht="24.4" customHeight="1">
      <c r="A17" s="10">
        <f>alles!A17</f>
        <v>0</v>
      </c>
      <c r="B17" s="10">
        <f>alles!B17</f>
        <v>0</v>
      </c>
      <c r="C17" s="16"/>
      <c r="D17" s="16"/>
      <c r="E17" s="45"/>
      <c r="F17" s="16"/>
      <c r="G17" s="16"/>
      <c r="H17" s="44"/>
      <c r="I17" s="47"/>
      <c r="J17" s="47"/>
      <c r="K17" s="47"/>
      <c r="L17" s="50"/>
      <c r="M17" s="48"/>
      <c r="N17">
        <v>15</v>
      </c>
    </row>
    <row r="18" spans="1:15" ht="24.4" customHeight="1">
      <c r="A18" s="10">
        <f>alles!A18</f>
        <v>0</v>
      </c>
      <c r="B18" s="10">
        <f>alles!B18</f>
        <v>0</v>
      </c>
      <c r="C18" s="16"/>
      <c r="D18" s="16"/>
      <c r="E18" s="45"/>
      <c r="F18" s="16"/>
      <c r="G18" s="16"/>
      <c r="H18" s="45"/>
      <c r="I18" s="47"/>
      <c r="J18" s="47"/>
      <c r="K18" s="47"/>
      <c r="L18" s="45"/>
      <c r="M18" s="48"/>
      <c r="N18">
        <v>16</v>
      </c>
    </row>
    <row r="19" spans="1:15" ht="24.4" customHeight="1">
      <c r="A19" s="10">
        <f>alles!A19</f>
        <v>0</v>
      </c>
      <c r="B19" s="10">
        <f>alles!B19</f>
        <v>0</v>
      </c>
      <c r="C19" s="16"/>
      <c r="D19" s="16"/>
      <c r="E19" s="45"/>
      <c r="F19" s="16"/>
      <c r="G19" s="16"/>
      <c r="H19" s="45"/>
      <c r="I19" s="16"/>
      <c r="J19" s="16"/>
      <c r="K19" s="12"/>
      <c r="L19" s="45"/>
      <c r="M19" s="48"/>
      <c r="N19">
        <v>17</v>
      </c>
    </row>
    <row r="20" spans="1:15" ht="24.4" customHeight="1">
      <c r="A20" s="10">
        <f>alles!A20</f>
        <v>0</v>
      </c>
      <c r="B20" s="10">
        <f>alles!B20</f>
        <v>0</v>
      </c>
      <c r="C20" s="16"/>
      <c r="D20" s="16"/>
      <c r="E20" s="45"/>
      <c r="F20" s="16"/>
      <c r="G20" s="16"/>
      <c r="H20" s="45"/>
      <c r="I20" s="47"/>
      <c r="J20" s="47"/>
      <c r="K20" s="47"/>
      <c r="L20" s="45"/>
      <c r="M20" s="48"/>
      <c r="N20">
        <v>18</v>
      </c>
    </row>
    <row r="21" spans="1:15" ht="24.4" customHeight="1">
      <c r="A21" s="10">
        <f>alles!A21</f>
        <v>0</v>
      </c>
      <c r="B21" s="10">
        <f>alles!B21</f>
        <v>0</v>
      </c>
      <c r="C21" s="16"/>
      <c r="D21" s="16"/>
      <c r="E21" s="45"/>
      <c r="F21" s="16"/>
      <c r="G21" s="16"/>
      <c r="H21" s="44"/>
      <c r="I21" s="47"/>
      <c r="J21" s="47"/>
      <c r="K21" s="47"/>
      <c r="L21" s="50"/>
      <c r="M21" s="48"/>
      <c r="N21">
        <v>19</v>
      </c>
    </row>
    <row r="22" spans="1:15" ht="24.4" customHeight="1">
      <c r="A22" s="10">
        <f>alles!A22</f>
        <v>0</v>
      </c>
      <c r="B22" s="10">
        <f>alles!B22</f>
        <v>0</v>
      </c>
      <c r="C22" s="16"/>
      <c r="D22" s="16"/>
      <c r="E22" s="45"/>
      <c r="F22" s="16"/>
      <c r="G22" s="16"/>
      <c r="H22" s="51"/>
      <c r="I22" s="47"/>
      <c r="J22" s="47"/>
      <c r="K22" s="47"/>
      <c r="L22" s="45"/>
      <c r="M22" s="48"/>
      <c r="N22">
        <v>20</v>
      </c>
    </row>
    <row r="23" spans="1:15" ht="20.65" customHeight="1">
      <c r="A23" s="10">
        <f>alles!A23</f>
        <v>0</v>
      </c>
      <c r="B23" s="10">
        <f>alles!B23</f>
        <v>0</v>
      </c>
      <c r="C23" s="16"/>
      <c r="D23" s="16"/>
      <c r="E23" s="45"/>
      <c r="F23" s="16"/>
      <c r="G23" s="16"/>
      <c r="H23" s="45"/>
      <c r="I23" s="47"/>
      <c r="J23" s="47"/>
      <c r="K23" s="47"/>
      <c r="L23" s="45"/>
      <c r="M23" s="48"/>
      <c r="N23">
        <v>21</v>
      </c>
    </row>
    <row r="24" spans="1:15" ht="24.4" customHeight="1">
      <c r="A24" s="10">
        <f>alles!A24</f>
        <v>0</v>
      </c>
      <c r="B24" s="10">
        <f>alles!B24</f>
        <v>0</v>
      </c>
      <c r="C24" s="16"/>
      <c r="D24" s="16"/>
      <c r="E24" s="45"/>
      <c r="F24" s="16"/>
      <c r="G24" s="16"/>
      <c r="H24" s="45"/>
      <c r="I24" s="47"/>
      <c r="J24" s="47"/>
      <c r="K24" s="47"/>
      <c r="L24" s="45"/>
      <c r="M24" s="48"/>
      <c r="N24">
        <v>22</v>
      </c>
    </row>
    <row r="25" spans="1:15" ht="24.4" customHeight="1">
      <c r="A25" s="10">
        <f>alles!A25</f>
        <v>0</v>
      </c>
      <c r="B25" s="10">
        <f>alles!B25</f>
        <v>0</v>
      </c>
      <c r="C25" s="16"/>
      <c r="D25" s="16"/>
      <c r="E25" s="45"/>
      <c r="F25" s="16"/>
      <c r="G25" s="16"/>
      <c r="H25" s="45"/>
      <c r="I25" s="47"/>
      <c r="J25" s="47"/>
      <c r="K25" s="47"/>
      <c r="L25" s="45"/>
      <c r="M25" s="48"/>
      <c r="N25">
        <v>23</v>
      </c>
    </row>
    <row r="26" spans="1:15" ht="24.4" customHeight="1">
      <c r="A26" s="10">
        <f>alles!A26</f>
        <v>0</v>
      </c>
      <c r="B26" s="10">
        <f>alles!B26</f>
        <v>0</v>
      </c>
      <c r="C26" s="16"/>
      <c r="D26" s="16"/>
      <c r="E26" s="45"/>
      <c r="F26" s="16"/>
      <c r="G26" s="16"/>
      <c r="H26" s="44"/>
      <c r="I26" s="47"/>
      <c r="J26" s="47"/>
      <c r="K26" s="47"/>
      <c r="L26" s="45"/>
      <c r="M26" s="48"/>
      <c r="N26">
        <v>24</v>
      </c>
    </row>
    <row r="27" spans="1:15" ht="24.4" customHeight="1">
      <c r="A27" s="52"/>
      <c r="B27" s="52"/>
      <c r="C27" s="15">
        <f t="shared" ref="C27:L27" si="0">SUM(C3:C26)</f>
        <v>0</v>
      </c>
      <c r="D27" s="15">
        <f t="shared" si="0"/>
        <v>0</v>
      </c>
      <c r="E27" s="38">
        <f t="shared" si="0"/>
        <v>0</v>
      </c>
      <c r="F27" s="15">
        <f t="shared" si="0"/>
        <v>0</v>
      </c>
      <c r="G27" s="39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f t="shared" si="0"/>
        <v>0</v>
      </c>
      <c r="L27" s="15">
        <f t="shared" si="0"/>
        <v>0</v>
      </c>
      <c r="M27" s="53"/>
      <c r="O27" s="15">
        <f>SUM(O3:O26)</f>
        <v>4</v>
      </c>
    </row>
    <row r="28" spans="1:15" ht="24.4" customHeight="1">
      <c r="A28" s="54" t="s">
        <v>41</v>
      </c>
      <c r="B28" s="52"/>
      <c r="C28" s="15">
        <v>1</v>
      </c>
      <c r="D28" s="21" t="s">
        <v>39</v>
      </c>
      <c r="E28" s="38">
        <v>1</v>
      </c>
      <c r="F28" s="21">
        <v>1</v>
      </c>
      <c r="G28" s="39" t="s">
        <v>40</v>
      </c>
    </row>
    <row r="29" spans="1:15" ht="20.65" customHeight="1">
      <c r="A29" s="54" t="s">
        <v>42</v>
      </c>
      <c r="B29" s="52"/>
      <c r="O29">
        <v>2</v>
      </c>
    </row>
    <row r="30" spans="1:15" ht="24.4" customHeight="1"/>
    <row r="31" spans="1:15" ht="24.4" customHeight="1"/>
  </sheetData>
  <mergeCells count="3">
    <mergeCell ref="C1:D1"/>
    <mergeCell ref="E1:G1"/>
    <mergeCell ref="H1:J1"/>
  </mergeCells>
  <conditionalFormatting sqref="C3:G30 H3:H5 H8:H10 H13:H15 H18:H20 H23:H25 H27:M27 I3:J30 K3:K18 K20:K27 L2:M27 O27">
    <cfRule type="cellIs" dxfId="3" priority="1" stopIfTrue="1" operator="equal">
      <formula>$C$17</formula>
    </cfRule>
  </conditionalFormatting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zoomScaleNormal="100" zoomScaleSheetLayoutView="42" workbookViewId="0">
      <selection activeCell="D26" sqref="D26"/>
    </sheetView>
  </sheetViews>
  <sheetFormatPr baseColWidth="10" defaultColWidth="11" defaultRowHeight="14.25"/>
  <cols>
    <col min="1" max="1" width="14.7109375" style="1" customWidth="1"/>
    <col min="2" max="2" width="12.42578125" style="1" customWidth="1"/>
    <col min="3" max="3" width="23.7109375" style="1" customWidth="1"/>
    <col min="4" max="4" width="12" style="1" customWidth="1"/>
    <col min="5" max="5" width="12.28515625" style="2" customWidth="1"/>
    <col min="6" max="6" width="15" style="2" customWidth="1"/>
    <col min="7" max="7" width="14.28515625" style="2" customWidth="1"/>
    <col min="8" max="8" width="22.85546875" style="3" bestFit="1" customWidth="1"/>
    <col min="9" max="9" width="16.28515625" style="1" customWidth="1"/>
    <col min="10" max="10" width="6.85546875" style="4" customWidth="1"/>
    <col min="11" max="11" width="11" style="4"/>
    <col min="12" max="16384" width="11" style="1"/>
  </cols>
  <sheetData>
    <row r="1" spans="1:10">
      <c r="A1" s="55" t="s">
        <v>0</v>
      </c>
      <c r="B1" s="55" t="s">
        <v>1</v>
      </c>
      <c r="C1" s="55" t="s">
        <v>2</v>
      </c>
      <c r="D1" s="56"/>
      <c r="E1" s="57" t="s">
        <v>3</v>
      </c>
      <c r="F1" s="57" t="s">
        <v>4</v>
      </c>
      <c r="G1" s="57" t="s">
        <v>5</v>
      </c>
      <c r="H1" s="58" t="s">
        <v>6</v>
      </c>
      <c r="I1" s="83" t="s">
        <v>7</v>
      </c>
      <c r="J1" s="55"/>
    </row>
    <row r="2" spans="1:10" ht="15">
      <c r="A2" s="56" t="s">
        <v>72</v>
      </c>
      <c r="B2" s="55" t="s">
        <v>73</v>
      </c>
      <c r="C2" s="87"/>
      <c r="D2" s="56"/>
      <c r="E2" s="97"/>
      <c r="F2" s="59"/>
      <c r="G2" s="59"/>
      <c r="H2" s="96"/>
      <c r="I2" s="56"/>
      <c r="J2" s="62"/>
    </row>
    <row r="3" spans="1:10">
      <c r="A3" s="56"/>
      <c r="B3" s="55"/>
      <c r="C3" s="56"/>
      <c r="D3" s="56"/>
      <c r="E3" s="61"/>
      <c r="F3" s="59"/>
      <c r="G3" s="59"/>
      <c r="H3" s="60"/>
      <c r="I3" s="84"/>
      <c r="J3" s="62"/>
    </row>
    <row r="4" spans="1:10">
      <c r="A4" s="56"/>
      <c r="B4" s="55"/>
      <c r="C4" s="56"/>
      <c r="D4" s="56"/>
      <c r="E4" s="61"/>
      <c r="F4" s="59"/>
      <c r="G4" s="59"/>
      <c r="H4" s="62"/>
      <c r="I4" s="84"/>
      <c r="J4" s="62"/>
    </row>
    <row r="5" spans="1:10" ht="15">
      <c r="A5" s="56"/>
      <c r="B5" s="55"/>
      <c r="C5" s="56"/>
      <c r="D5" s="56"/>
      <c r="E5" s="61"/>
      <c r="F5" s="59"/>
      <c r="G5" s="59"/>
      <c r="H5" s="96"/>
      <c r="I5" s="84"/>
      <c r="J5" s="62"/>
    </row>
    <row r="6" spans="1:10" ht="15">
      <c r="A6" s="56"/>
      <c r="B6" s="55"/>
      <c r="C6" s="56"/>
      <c r="D6" s="56"/>
      <c r="E6" s="61"/>
      <c r="F6" s="63"/>
      <c r="G6" s="59"/>
      <c r="H6" s="96"/>
      <c r="I6" s="85"/>
      <c r="J6" s="62"/>
    </row>
    <row r="7" spans="1:10" ht="15">
      <c r="A7" s="56"/>
      <c r="B7" s="55"/>
      <c r="C7" s="56"/>
      <c r="D7" s="56"/>
      <c r="E7" s="61"/>
      <c r="F7" s="59"/>
      <c r="G7" s="59"/>
      <c r="H7" s="96"/>
      <c r="I7" s="84"/>
      <c r="J7" s="62"/>
    </row>
    <row r="8" spans="1:10" ht="15">
      <c r="A8" s="56"/>
      <c r="B8" s="55"/>
      <c r="C8" s="56"/>
      <c r="D8" s="56"/>
      <c r="E8" s="61"/>
      <c r="F8" s="59"/>
      <c r="G8" s="59"/>
      <c r="H8" s="96"/>
      <c r="I8" s="84"/>
      <c r="J8" s="62"/>
    </row>
    <row r="9" spans="1:10" ht="15">
      <c r="A9" s="56"/>
      <c r="B9" s="55"/>
      <c r="C9" s="64"/>
      <c r="D9" s="64"/>
      <c r="E9" s="61"/>
      <c r="F9" s="63"/>
      <c r="G9" s="63"/>
      <c r="H9" s="96"/>
      <c r="I9" s="85"/>
      <c r="J9" s="62"/>
    </row>
    <row r="10" spans="1:10" ht="15">
      <c r="A10" s="56"/>
      <c r="B10" s="55"/>
      <c r="C10" s="56"/>
      <c r="D10" s="56"/>
      <c r="E10" s="61"/>
      <c r="F10" s="59"/>
      <c r="G10" s="59"/>
      <c r="H10" s="96"/>
      <c r="I10" s="84"/>
      <c r="J10" s="62"/>
    </row>
    <row r="11" spans="1:10" ht="15">
      <c r="A11" s="56"/>
      <c r="B11" s="55"/>
      <c r="C11" s="56"/>
      <c r="D11" s="56"/>
      <c r="E11" s="61"/>
      <c r="F11" s="59"/>
      <c r="G11" s="59"/>
      <c r="H11" s="96"/>
      <c r="I11" s="84"/>
      <c r="J11" s="62"/>
    </row>
    <row r="12" spans="1:10" ht="15">
      <c r="A12" s="56"/>
      <c r="B12" s="55"/>
      <c r="C12" s="56"/>
      <c r="D12" s="56"/>
      <c r="E12" s="61"/>
      <c r="F12" s="59"/>
      <c r="G12" s="59"/>
      <c r="H12" s="96"/>
      <c r="I12" s="84"/>
      <c r="J12" s="62"/>
    </row>
    <row r="13" spans="1:10" ht="15">
      <c r="A13" s="56"/>
      <c r="B13" s="55"/>
      <c r="C13" s="56"/>
      <c r="D13" s="56"/>
      <c r="E13" s="61"/>
      <c r="F13" s="59"/>
      <c r="G13" s="59"/>
      <c r="H13" s="96"/>
      <c r="I13" s="84"/>
      <c r="J13" s="62"/>
    </row>
    <row r="14" spans="1:10" ht="15">
      <c r="A14" s="56"/>
      <c r="B14" s="55"/>
      <c r="C14" s="56"/>
      <c r="D14" s="56"/>
      <c r="E14" s="61"/>
      <c r="F14" s="59"/>
      <c r="G14" s="59"/>
      <c r="H14" s="96"/>
      <c r="I14" s="84"/>
      <c r="J14" s="62"/>
    </row>
    <row r="15" spans="1:10" ht="15">
      <c r="A15" s="56"/>
      <c r="B15" s="55"/>
      <c r="C15" s="56"/>
      <c r="D15" s="56"/>
      <c r="E15" s="61"/>
      <c r="F15" s="59"/>
      <c r="G15" s="59"/>
      <c r="H15" s="96"/>
      <c r="I15" s="84"/>
      <c r="J15" s="62"/>
    </row>
    <row r="16" spans="1:10" ht="15">
      <c r="A16" s="56"/>
      <c r="B16" s="55"/>
      <c r="C16" s="56"/>
      <c r="D16" s="56"/>
      <c r="E16" s="61"/>
      <c r="F16" s="59"/>
      <c r="G16" s="59"/>
      <c r="H16" s="96"/>
      <c r="I16" s="84"/>
      <c r="J16" s="62"/>
    </row>
    <row r="17" spans="1:11">
      <c r="A17" s="56"/>
      <c r="B17" s="55"/>
      <c r="C17" s="64"/>
      <c r="D17" s="56"/>
      <c r="E17" s="61"/>
      <c r="F17" s="63"/>
      <c r="G17" s="63"/>
      <c r="H17" s="60"/>
      <c r="I17" s="85"/>
      <c r="J17" s="62"/>
    </row>
    <row r="18" spans="1:11">
      <c r="A18" s="56"/>
      <c r="B18" s="55"/>
      <c r="C18" s="56"/>
      <c r="D18" s="56"/>
      <c r="E18" s="61"/>
      <c r="F18" s="59"/>
      <c r="G18" s="63"/>
      <c r="H18" s="60"/>
      <c r="I18" s="86"/>
      <c r="J18" s="62"/>
    </row>
    <row r="19" spans="1:11">
      <c r="A19" s="56"/>
      <c r="B19" s="55"/>
      <c r="C19" s="56"/>
      <c r="D19" s="56"/>
      <c r="E19" s="61"/>
      <c r="F19" s="59"/>
      <c r="G19" s="59"/>
      <c r="H19" s="60"/>
      <c r="I19" s="84"/>
      <c r="J19" s="62"/>
    </row>
    <row r="20" spans="1:11">
      <c r="A20" s="56"/>
      <c r="B20" s="55"/>
      <c r="C20" s="56"/>
      <c r="D20" s="56"/>
      <c r="E20" s="61"/>
      <c r="F20" s="59"/>
      <c r="G20" s="63"/>
      <c r="H20" s="60"/>
      <c r="I20" s="84"/>
      <c r="J20" s="62"/>
    </row>
    <row r="21" spans="1:11">
      <c r="A21" s="56"/>
      <c r="B21" s="55"/>
      <c r="C21" s="56"/>
      <c r="D21" s="56"/>
      <c r="E21" s="61"/>
      <c r="F21" s="59"/>
      <c r="G21" s="59"/>
      <c r="H21" s="60"/>
      <c r="I21" s="84"/>
      <c r="J21" s="62"/>
    </row>
    <row r="22" spans="1:11">
      <c r="A22" s="56"/>
      <c r="B22" s="55"/>
      <c r="C22" s="56"/>
      <c r="D22" s="56"/>
      <c r="E22" s="61"/>
      <c r="F22" s="59"/>
      <c r="G22" s="59"/>
      <c r="H22" s="60"/>
      <c r="I22" s="84"/>
      <c r="J22" s="62"/>
    </row>
    <row r="23" spans="1:11">
      <c r="A23" s="56"/>
      <c r="B23" s="55"/>
      <c r="C23" s="56"/>
      <c r="D23" s="56"/>
      <c r="E23" s="61"/>
      <c r="F23" s="59"/>
      <c r="G23" s="59"/>
      <c r="H23" s="60"/>
      <c r="I23" s="84"/>
      <c r="J23" s="62"/>
    </row>
    <row r="24" spans="1:11">
      <c r="A24" s="56"/>
      <c r="B24" s="55"/>
      <c r="C24" s="56"/>
      <c r="D24" s="56"/>
      <c r="E24" s="61"/>
      <c r="F24" s="59"/>
      <c r="G24" s="59"/>
      <c r="H24" s="60"/>
      <c r="I24" s="84"/>
      <c r="J24" s="62"/>
    </row>
    <row r="25" spans="1:11">
      <c r="A25" s="56"/>
      <c r="B25" s="55"/>
      <c r="C25" s="56"/>
      <c r="D25" s="56"/>
      <c r="E25" s="61"/>
      <c r="F25" s="63"/>
      <c r="G25" s="59"/>
      <c r="H25" s="65"/>
      <c r="I25" s="84"/>
      <c r="J25" s="62"/>
    </row>
    <row r="26" spans="1:11">
      <c r="A26" s="66"/>
      <c r="B26" s="67"/>
      <c r="C26" s="66"/>
      <c r="D26" s="66"/>
      <c r="E26" s="68"/>
      <c r="F26" s="69"/>
      <c r="G26" s="70"/>
      <c r="H26" s="81"/>
      <c r="I26" s="82"/>
      <c r="J26" s="62"/>
    </row>
    <row r="27" spans="1:11">
      <c r="A27" s="55"/>
      <c r="B27" s="56"/>
      <c r="C27" s="56"/>
      <c r="D27" s="56"/>
      <c r="E27" s="61"/>
      <c r="F27" s="59"/>
      <c r="G27" s="59"/>
      <c r="H27" s="60"/>
      <c r="I27" s="84"/>
      <c r="J27" s="62"/>
    </row>
    <row r="28" spans="1:11">
      <c r="A28" s="55" t="s">
        <v>30</v>
      </c>
      <c r="B28" s="56"/>
      <c r="C28" s="56" t="s">
        <v>31</v>
      </c>
      <c r="D28" s="56" t="s">
        <v>13</v>
      </c>
      <c r="E28" s="59"/>
      <c r="F28" s="59" t="s">
        <v>32</v>
      </c>
      <c r="G28" s="59"/>
      <c r="H28" s="60" t="s">
        <v>33</v>
      </c>
      <c r="I28" s="84"/>
      <c r="J28" s="62"/>
    </row>
    <row r="29" spans="1:11">
      <c r="K29" s="1"/>
    </row>
  </sheetData>
  <printOptions horizontalCentered="1" verticalCentered="1"/>
  <pageMargins left="0.39370078740157483" right="0.39370078740157483" top="0.86614173228346458" bottom="0.55118110236220474" header="0.39370078740157483" footer="0.39370078740157483"/>
  <pageSetup paperSize="9" scale="92" firstPageNumber="0" orientation="landscape" horizontalDpi="300" verticalDpi="300" r:id="rId1"/>
  <headerFooter alignWithMargins="0">
    <oddHeader>&amp;C&amp;"Comic Sans MS,Fett"&amp;12Paul - Gerhardt - Schule 4c 2013/14</oddHeader>
    <oddFooter>&amp;L&amp;"Times New Roman,Standard"&amp;12Änderungen bitte an kirsten.hentschel@gmx.de oder mit Zettel an Charlotte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11" zoomScaleNormal="100" zoomScaleSheetLayoutView="42" workbookViewId="0">
      <selection activeCell="B27" sqref="B27"/>
    </sheetView>
  </sheetViews>
  <sheetFormatPr baseColWidth="10" defaultColWidth="11.42578125" defaultRowHeight="20.65" customHeight="1"/>
  <cols>
    <col min="1" max="1" width="19.28515625" style="5" customWidth="1"/>
    <col min="2" max="2" width="14.7109375" style="5" customWidth="1"/>
    <col min="3" max="3" width="16" style="6" customWidth="1"/>
    <col min="4" max="4" width="18" style="6" customWidth="1"/>
    <col min="5" max="5" width="19" customWidth="1"/>
  </cols>
  <sheetData>
    <row r="1" spans="1:6" s="8" customFormat="1" ht="24.4" customHeight="1">
      <c r="A1" s="101" t="s">
        <v>48</v>
      </c>
      <c r="B1" s="101"/>
      <c r="C1" s="101"/>
      <c r="D1" s="101"/>
      <c r="E1" s="101"/>
    </row>
    <row r="2" spans="1:6" ht="20.65" customHeight="1">
      <c r="A2" s="73" t="s">
        <v>0</v>
      </c>
      <c r="B2" s="73" t="s">
        <v>1</v>
      </c>
      <c r="C2" s="74" t="s">
        <v>45</v>
      </c>
      <c r="D2" s="74" t="s">
        <v>43</v>
      </c>
      <c r="E2" s="74"/>
    </row>
    <row r="3" spans="1:6" ht="24.4" customHeight="1">
      <c r="A3" s="75" t="str">
        <f>alles!A2</f>
        <v>Mustermann</v>
      </c>
      <c r="B3" s="75" t="str">
        <f>alles!B2</f>
        <v>Max</v>
      </c>
      <c r="C3" s="76"/>
      <c r="D3" s="76"/>
      <c r="E3" s="78"/>
      <c r="F3">
        <v>1</v>
      </c>
    </row>
    <row r="4" spans="1:6" ht="24.4" customHeight="1">
      <c r="A4" s="75">
        <f>alles!A3</f>
        <v>0</v>
      </c>
      <c r="B4" s="75">
        <f>alles!B3</f>
        <v>0</v>
      </c>
      <c r="C4" s="76"/>
      <c r="D4" s="76"/>
      <c r="E4" s="78"/>
      <c r="F4">
        <v>2</v>
      </c>
    </row>
    <row r="5" spans="1:6" ht="20.65" customHeight="1">
      <c r="A5" s="75">
        <f>alles!A4</f>
        <v>0</v>
      </c>
      <c r="B5" s="75">
        <f>alles!B4</f>
        <v>0</v>
      </c>
      <c r="C5" s="76"/>
      <c r="D5" s="76"/>
      <c r="E5" s="78"/>
      <c r="F5">
        <v>3</v>
      </c>
    </row>
    <row r="6" spans="1:6" ht="24.4" customHeight="1">
      <c r="A6" s="75">
        <f>alles!A5</f>
        <v>0</v>
      </c>
      <c r="B6" s="75">
        <f>alles!B5</f>
        <v>0</v>
      </c>
      <c r="C6" s="76"/>
      <c r="D6" s="76"/>
      <c r="E6" s="78"/>
      <c r="F6">
        <v>4</v>
      </c>
    </row>
    <row r="7" spans="1:6" ht="24.4" customHeight="1">
      <c r="A7" s="75">
        <f>alles!A6</f>
        <v>0</v>
      </c>
      <c r="B7" s="75">
        <f>alles!B6</f>
        <v>0</v>
      </c>
      <c r="C7" s="76"/>
      <c r="D7" s="76"/>
      <c r="E7" s="78"/>
      <c r="F7">
        <v>5</v>
      </c>
    </row>
    <row r="8" spans="1:6" ht="24.4" customHeight="1">
      <c r="A8" s="75">
        <f>alles!A7</f>
        <v>0</v>
      </c>
      <c r="B8" s="75">
        <f>alles!B7</f>
        <v>0</v>
      </c>
      <c r="C8" s="76"/>
      <c r="D8" s="76"/>
      <c r="E8" s="78"/>
      <c r="F8">
        <v>6</v>
      </c>
    </row>
    <row r="9" spans="1:6" ht="24.4" customHeight="1">
      <c r="A9" s="75">
        <f>alles!A8</f>
        <v>0</v>
      </c>
      <c r="B9" s="75">
        <f>alles!B8</f>
        <v>0</v>
      </c>
      <c r="C9" s="76"/>
      <c r="D9" s="76"/>
      <c r="E9" s="78"/>
      <c r="F9">
        <v>7</v>
      </c>
    </row>
    <row r="10" spans="1:6" ht="24.4" customHeight="1">
      <c r="A10" s="75">
        <f>alles!A9</f>
        <v>0</v>
      </c>
      <c r="B10" s="75">
        <f>alles!B9</f>
        <v>0</v>
      </c>
      <c r="C10" s="76"/>
      <c r="D10" s="76"/>
      <c r="E10" s="78"/>
      <c r="F10">
        <v>8</v>
      </c>
    </row>
    <row r="11" spans="1:6" ht="24.4" customHeight="1">
      <c r="A11" s="75">
        <f>alles!A10</f>
        <v>0</v>
      </c>
      <c r="B11" s="75">
        <f>alles!B10</f>
        <v>0</v>
      </c>
      <c r="C11" s="76"/>
      <c r="D11" s="76"/>
      <c r="E11" s="78"/>
      <c r="F11">
        <v>9</v>
      </c>
    </row>
    <row r="12" spans="1:6" ht="24.4" customHeight="1">
      <c r="A12" s="75">
        <f>alles!A11</f>
        <v>0</v>
      </c>
      <c r="B12" s="75">
        <f>alles!B11</f>
        <v>0</v>
      </c>
      <c r="C12" s="76"/>
      <c r="D12" s="76"/>
      <c r="E12" s="78"/>
      <c r="F12">
        <v>10</v>
      </c>
    </row>
    <row r="13" spans="1:6" ht="24.4" customHeight="1">
      <c r="A13" s="75">
        <f>alles!A12</f>
        <v>0</v>
      </c>
      <c r="B13" s="75">
        <f>alles!B12</f>
        <v>0</v>
      </c>
      <c r="C13" s="76"/>
      <c r="D13" s="76"/>
      <c r="E13" s="78"/>
      <c r="F13">
        <v>11</v>
      </c>
    </row>
    <row r="14" spans="1:6" ht="20.65" customHeight="1">
      <c r="A14" s="75">
        <f>alles!A13</f>
        <v>0</v>
      </c>
      <c r="B14" s="75">
        <f>alles!B13</f>
        <v>0</v>
      </c>
      <c r="C14" s="76"/>
      <c r="D14" s="76"/>
      <c r="E14" s="78"/>
      <c r="F14">
        <v>12</v>
      </c>
    </row>
    <row r="15" spans="1:6" ht="24.4" customHeight="1">
      <c r="A15" s="75">
        <f>alles!A14</f>
        <v>0</v>
      </c>
      <c r="B15" s="75">
        <f>alles!B14</f>
        <v>0</v>
      </c>
      <c r="C15" s="76"/>
      <c r="D15" s="76"/>
      <c r="E15" s="78"/>
      <c r="F15">
        <v>13</v>
      </c>
    </row>
    <row r="16" spans="1:6" ht="24.4" customHeight="1">
      <c r="A16" s="75">
        <f>alles!A15</f>
        <v>0</v>
      </c>
      <c r="B16" s="75">
        <f>alles!B15</f>
        <v>0</v>
      </c>
      <c r="C16" s="76"/>
      <c r="D16" s="76"/>
      <c r="E16" s="78"/>
      <c r="F16">
        <v>14</v>
      </c>
    </row>
    <row r="17" spans="1:6" ht="24.4" customHeight="1">
      <c r="A17" s="75">
        <f>alles!A16</f>
        <v>0</v>
      </c>
      <c r="B17" s="75">
        <f>alles!B16</f>
        <v>0</v>
      </c>
      <c r="C17" s="76"/>
      <c r="D17" s="76"/>
      <c r="E17" s="78"/>
      <c r="F17">
        <v>15</v>
      </c>
    </row>
    <row r="18" spans="1:6" ht="24.4" customHeight="1">
      <c r="A18" s="75">
        <f>alles!A17</f>
        <v>0</v>
      </c>
      <c r="B18" s="75">
        <f>alles!B17</f>
        <v>0</v>
      </c>
      <c r="C18" s="76"/>
      <c r="D18" s="76"/>
      <c r="E18" s="78"/>
      <c r="F18">
        <v>16</v>
      </c>
    </row>
    <row r="19" spans="1:6" ht="24.4" customHeight="1">
      <c r="A19" s="75">
        <f>alles!A18</f>
        <v>0</v>
      </c>
      <c r="B19" s="75">
        <f>alles!B18</f>
        <v>0</v>
      </c>
      <c r="C19" s="76"/>
      <c r="D19" s="76"/>
      <c r="E19" s="78"/>
      <c r="F19">
        <v>17</v>
      </c>
    </row>
    <row r="20" spans="1:6" ht="24.4" customHeight="1">
      <c r="A20" s="75">
        <f>alles!A19</f>
        <v>0</v>
      </c>
      <c r="B20" s="75">
        <f>alles!B19</f>
        <v>0</v>
      </c>
      <c r="C20" s="76"/>
      <c r="D20" s="76"/>
      <c r="E20" s="78"/>
      <c r="F20">
        <v>18</v>
      </c>
    </row>
    <row r="21" spans="1:6" ht="24.4" customHeight="1">
      <c r="A21" s="75">
        <f>alles!A20</f>
        <v>0</v>
      </c>
      <c r="B21" s="75">
        <f>alles!B20</f>
        <v>0</v>
      </c>
      <c r="C21" s="76"/>
      <c r="D21" s="76"/>
      <c r="E21" s="78"/>
      <c r="F21">
        <v>19</v>
      </c>
    </row>
    <row r="22" spans="1:6" ht="24.4" customHeight="1">
      <c r="A22" s="75">
        <f>alles!A21</f>
        <v>0</v>
      </c>
      <c r="B22" s="75">
        <f>alles!B21</f>
        <v>0</v>
      </c>
      <c r="C22" s="76"/>
      <c r="D22" s="76"/>
      <c r="E22" s="78"/>
      <c r="F22">
        <v>20</v>
      </c>
    </row>
    <row r="23" spans="1:6" ht="20.65" customHeight="1">
      <c r="A23" s="75">
        <f>alles!A22</f>
        <v>0</v>
      </c>
      <c r="B23" s="75">
        <f>alles!B22</f>
        <v>0</v>
      </c>
      <c r="C23" s="76"/>
      <c r="D23" s="76"/>
      <c r="E23" s="78"/>
      <c r="F23">
        <v>21</v>
      </c>
    </row>
    <row r="24" spans="1:6" ht="24.4" customHeight="1">
      <c r="A24" s="75">
        <f>alles!A23</f>
        <v>0</v>
      </c>
      <c r="B24" s="75">
        <f>alles!B23</f>
        <v>0</v>
      </c>
      <c r="C24" s="76"/>
      <c r="D24" s="76"/>
      <c r="E24" s="78"/>
      <c r="F24">
        <v>22</v>
      </c>
    </row>
    <row r="25" spans="1:6" ht="24.4" customHeight="1">
      <c r="A25" s="75">
        <f>alles!A24</f>
        <v>0</v>
      </c>
      <c r="B25" s="75">
        <f>alles!B24</f>
        <v>0</v>
      </c>
      <c r="C25" s="76"/>
      <c r="D25" s="76"/>
      <c r="E25" s="78"/>
      <c r="F25">
        <v>23</v>
      </c>
    </row>
    <row r="26" spans="1:6" ht="20.65" customHeight="1">
      <c r="A26" s="75">
        <f>alles!A25</f>
        <v>0</v>
      </c>
      <c r="B26" s="75">
        <f>alles!B25</f>
        <v>0</v>
      </c>
      <c r="C26" s="76"/>
      <c r="D26" s="76"/>
      <c r="E26" s="78"/>
      <c r="F26">
        <v>24</v>
      </c>
    </row>
    <row r="27" spans="1:6" ht="24.4" customHeight="1">
      <c r="A27" s="75">
        <f>alles!A26</f>
        <v>0</v>
      </c>
      <c r="B27" s="75">
        <f>alles!B26</f>
        <v>0</v>
      </c>
      <c r="C27" s="76"/>
      <c r="D27" s="76"/>
      <c r="E27" s="78"/>
    </row>
    <row r="28" spans="1:6" ht="24.4" customHeight="1">
      <c r="A28" s="10"/>
      <c r="B28" s="10"/>
    </row>
  </sheetData>
  <mergeCells count="1">
    <mergeCell ref="A1:E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topLeftCell="A9" zoomScaleNormal="100" zoomScaleSheetLayoutView="42" workbookViewId="0">
      <selection activeCell="C22" sqref="C22:C26"/>
    </sheetView>
  </sheetViews>
  <sheetFormatPr baseColWidth="10" defaultColWidth="11.42578125" defaultRowHeight="19.5"/>
  <cols>
    <col min="1" max="1" width="15.28515625" style="5" customWidth="1"/>
    <col min="2" max="2" width="10.42578125" style="5" customWidth="1"/>
    <col min="3" max="3" width="14.28515625" style="6" customWidth="1"/>
    <col min="4" max="8" width="10.42578125" style="6" customWidth="1"/>
    <col min="9" max="9" width="34.5703125" style="6" customWidth="1"/>
  </cols>
  <sheetData>
    <row r="1" spans="1:10" s="120" customFormat="1" ht="18">
      <c r="A1" s="113" t="s">
        <v>58</v>
      </c>
      <c r="B1" s="134"/>
      <c r="C1" s="134"/>
      <c r="D1" s="134"/>
      <c r="E1" s="134"/>
      <c r="F1" s="134"/>
      <c r="G1" s="134"/>
      <c r="H1" s="134"/>
      <c r="I1" s="134"/>
    </row>
    <row r="2" spans="1:10" s="120" customFormat="1" ht="18">
      <c r="A2" s="111" t="s">
        <v>59</v>
      </c>
      <c r="B2" s="112"/>
      <c r="C2" s="112"/>
      <c r="D2" s="135" t="s">
        <v>65</v>
      </c>
      <c r="E2" s="136"/>
      <c r="F2" s="136"/>
      <c r="G2" s="136"/>
      <c r="H2" s="136"/>
      <c r="I2" s="136"/>
    </row>
    <row r="3" spans="1:10" s="8" customFormat="1" ht="13.5" customHeight="1">
      <c r="A3" s="133" t="s">
        <v>67</v>
      </c>
      <c r="B3" s="115" t="s">
        <v>56</v>
      </c>
      <c r="C3" s="116"/>
      <c r="D3" s="57"/>
      <c r="E3" s="124" t="s">
        <v>62</v>
      </c>
      <c r="F3" s="122"/>
      <c r="G3" s="121"/>
      <c r="H3" s="127" t="s">
        <v>66</v>
      </c>
      <c r="I3" s="128"/>
    </row>
    <row r="4" spans="1:10" s="8" customFormat="1" ht="13.5" customHeight="1">
      <c r="A4" s="125"/>
      <c r="B4" s="115" t="s">
        <v>60</v>
      </c>
      <c r="C4" s="116"/>
      <c r="D4" s="57"/>
      <c r="E4" s="115" t="s">
        <v>63</v>
      </c>
      <c r="F4" s="123"/>
      <c r="G4" s="116"/>
      <c r="H4" s="129"/>
      <c r="I4" s="130"/>
    </row>
    <row r="5" spans="1:10" s="8" customFormat="1" ht="13.5" customHeight="1">
      <c r="A5" s="126"/>
      <c r="B5" s="115" t="s">
        <v>61</v>
      </c>
      <c r="C5" s="116"/>
      <c r="D5" s="57"/>
      <c r="E5" s="117"/>
      <c r="F5" s="118"/>
      <c r="G5" s="57"/>
      <c r="H5" s="131"/>
      <c r="I5" s="132"/>
    </row>
    <row r="6" spans="1:10" s="8" customFormat="1" ht="13.5">
      <c r="A6" s="57"/>
      <c r="B6" s="57"/>
      <c r="C6" s="109" t="s">
        <v>64</v>
      </c>
      <c r="D6" s="57"/>
      <c r="E6" s="57"/>
      <c r="F6" s="57"/>
      <c r="G6" s="57"/>
      <c r="H6" s="57"/>
      <c r="I6" s="57"/>
    </row>
    <row r="7" spans="1:10" ht="28.5" customHeight="1">
      <c r="A7" s="55" t="s">
        <v>0</v>
      </c>
      <c r="B7" s="55" t="s">
        <v>1</v>
      </c>
      <c r="C7" s="110"/>
      <c r="D7" s="119" t="s">
        <v>55</v>
      </c>
      <c r="E7" s="119" t="s">
        <v>68</v>
      </c>
      <c r="F7" s="119" t="s">
        <v>69</v>
      </c>
      <c r="G7" s="119" t="s">
        <v>70</v>
      </c>
      <c r="H7" s="119" t="s">
        <v>57</v>
      </c>
      <c r="I7" s="137" t="s">
        <v>71</v>
      </c>
    </row>
    <row r="8" spans="1:10" ht="14.25">
      <c r="A8" s="56" t="str">
        <f>alles!A2</f>
        <v>Mustermann</v>
      </c>
      <c r="B8" s="56" t="str">
        <f>alles!B2</f>
        <v>Max</v>
      </c>
      <c r="C8" s="114"/>
      <c r="D8" s="114"/>
      <c r="E8" s="114"/>
      <c r="F8" s="114"/>
      <c r="G8" s="114"/>
      <c r="H8" s="114"/>
      <c r="I8" s="114"/>
      <c r="J8">
        <v>1</v>
      </c>
    </row>
    <row r="9" spans="1:10" ht="14.25">
      <c r="A9" s="56">
        <f>alles!A3</f>
        <v>0</v>
      </c>
      <c r="B9" s="56">
        <f>alles!B3</f>
        <v>0</v>
      </c>
      <c r="C9" s="114"/>
      <c r="D9" s="114"/>
      <c r="E9" s="114"/>
      <c r="F9" s="114"/>
      <c r="G9" s="114"/>
      <c r="H9" s="114"/>
      <c r="I9" s="114"/>
      <c r="J9">
        <v>2</v>
      </c>
    </row>
    <row r="10" spans="1:10" ht="14.25">
      <c r="A10" s="56">
        <f>alles!A4</f>
        <v>0</v>
      </c>
      <c r="B10" s="56">
        <f>alles!B4</f>
        <v>0</v>
      </c>
      <c r="C10" s="114"/>
      <c r="D10" s="114"/>
      <c r="E10" s="114"/>
      <c r="F10" s="114"/>
      <c r="G10" s="114"/>
      <c r="H10" s="114"/>
      <c r="I10" s="114"/>
      <c r="J10">
        <v>3</v>
      </c>
    </row>
    <row r="11" spans="1:10" ht="14.25">
      <c r="A11" s="56">
        <f>alles!A5</f>
        <v>0</v>
      </c>
      <c r="B11" s="56">
        <f>alles!B5</f>
        <v>0</v>
      </c>
      <c r="C11" s="114"/>
      <c r="D11" s="114"/>
      <c r="E11" s="114"/>
      <c r="F11" s="114"/>
      <c r="G11" s="114"/>
      <c r="H11" s="114"/>
      <c r="I11" s="114"/>
      <c r="J11">
        <v>4</v>
      </c>
    </row>
    <row r="12" spans="1:10" ht="14.25">
      <c r="A12" s="56">
        <f>alles!A6</f>
        <v>0</v>
      </c>
      <c r="B12" s="56">
        <f>alles!B6</f>
        <v>0</v>
      </c>
      <c r="C12" s="114"/>
      <c r="D12" s="114"/>
      <c r="E12" s="114"/>
      <c r="F12" s="114"/>
      <c r="G12" s="114"/>
      <c r="H12" s="114"/>
      <c r="I12" s="114"/>
      <c r="J12">
        <v>5</v>
      </c>
    </row>
    <row r="13" spans="1:10" ht="14.25">
      <c r="A13" s="56">
        <f>alles!A7</f>
        <v>0</v>
      </c>
      <c r="B13" s="56">
        <f>alles!B7</f>
        <v>0</v>
      </c>
      <c r="C13" s="114"/>
      <c r="D13" s="114"/>
      <c r="E13" s="114"/>
      <c r="F13" s="114"/>
      <c r="G13" s="114"/>
      <c r="H13" s="114"/>
      <c r="I13" s="114"/>
      <c r="J13">
        <v>6</v>
      </c>
    </row>
    <row r="14" spans="1:10" ht="14.25">
      <c r="A14" s="56">
        <f>alles!A8</f>
        <v>0</v>
      </c>
      <c r="B14" s="56">
        <f>alles!B8</f>
        <v>0</v>
      </c>
      <c r="C14" s="114"/>
      <c r="D14" s="114"/>
      <c r="E14" s="114"/>
      <c r="F14" s="114"/>
      <c r="G14" s="114"/>
      <c r="H14" s="114"/>
      <c r="I14" s="114"/>
      <c r="J14">
        <v>7</v>
      </c>
    </row>
    <row r="15" spans="1:10" ht="14.25">
      <c r="A15" s="56">
        <f>alles!A9</f>
        <v>0</v>
      </c>
      <c r="B15" s="56">
        <f>alles!B9</f>
        <v>0</v>
      </c>
      <c r="C15" s="114"/>
      <c r="D15" s="114"/>
      <c r="E15" s="114"/>
      <c r="F15" s="114"/>
      <c r="G15" s="114"/>
      <c r="H15" s="114"/>
      <c r="I15" s="114"/>
      <c r="J15">
        <v>8</v>
      </c>
    </row>
    <row r="16" spans="1:10" ht="14.25">
      <c r="A16" s="56">
        <f>alles!A10</f>
        <v>0</v>
      </c>
      <c r="B16" s="56">
        <f>alles!B10</f>
        <v>0</v>
      </c>
      <c r="C16" s="114"/>
      <c r="D16" s="114"/>
      <c r="E16" s="114"/>
      <c r="F16" s="114"/>
      <c r="G16" s="114"/>
      <c r="H16" s="114"/>
      <c r="I16" s="114"/>
      <c r="J16">
        <v>9</v>
      </c>
    </row>
    <row r="17" spans="1:10" ht="14.25">
      <c r="A17" s="56">
        <f>alles!A11</f>
        <v>0</v>
      </c>
      <c r="B17" s="56">
        <f>alles!B11</f>
        <v>0</v>
      </c>
      <c r="C17" s="114"/>
      <c r="D17" s="114"/>
      <c r="E17" s="114"/>
      <c r="F17" s="114"/>
      <c r="G17" s="114"/>
      <c r="H17" s="114"/>
      <c r="I17" s="114"/>
      <c r="J17">
        <v>10</v>
      </c>
    </row>
    <row r="18" spans="1:10" ht="14.25">
      <c r="A18" s="56">
        <f>alles!A12</f>
        <v>0</v>
      </c>
      <c r="B18" s="56">
        <f>alles!B12</f>
        <v>0</v>
      </c>
      <c r="C18" s="114"/>
      <c r="D18" s="114"/>
      <c r="E18" s="114"/>
      <c r="F18" s="114"/>
      <c r="G18" s="114"/>
      <c r="H18" s="114"/>
      <c r="I18" s="114"/>
      <c r="J18">
        <v>11</v>
      </c>
    </row>
    <row r="19" spans="1:10" ht="14.25">
      <c r="A19" s="56">
        <f>alles!A13</f>
        <v>0</v>
      </c>
      <c r="B19" s="56">
        <f>alles!B13</f>
        <v>0</v>
      </c>
      <c r="C19" s="114"/>
      <c r="D19" s="114"/>
      <c r="E19" s="114"/>
      <c r="F19" s="114"/>
      <c r="G19" s="114"/>
      <c r="H19" s="114"/>
      <c r="I19" s="114"/>
      <c r="J19">
        <v>12</v>
      </c>
    </row>
    <row r="20" spans="1:10" ht="14.25">
      <c r="A20" s="56">
        <f>alles!A14</f>
        <v>0</v>
      </c>
      <c r="B20" s="56">
        <f>alles!B14</f>
        <v>0</v>
      </c>
      <c r="C20" s="114"/>
      <c r="D20" s="114"/>
      <c r="E20" s="114"/>
      <c r="F20" s="114"/>
      <c r="G20" s="114"/>
      <c r="H20" s="114"/>
      <c r="I20" s="114"/>
      <c r="J20">
        <v>13</v>
      </c>
    </row>
    <row r="21" spans="1:10" ht="14.25">
      <c r="A21" s="56">
        <f>alles!A15</f>
        <v>0</v>
      </c>
      <c r="B21" s="56">
        <f>alles!B15</f>
        <v>0</v>
      </c>
      <c r="C21" s="114"/>
      <c r="D21" s="114"/>
      <c r="E21" s="114"/>
      <c r="F21" s="114"/>
      <c r="G21" s="114"/>
      <c r="H21" s="114"/>
      <c r="I21" s="114"/>
      <c r="J21">
        <v>14</v>
      </c>
    </row>
    <row r="22" spans="1:10" ht="14.25">
      <c r="A22" s="56">
        <f>alles!A16</f>
        <v>0</v>
      </c>
      <c r="B22" s="56">
        <f>alles!B16</f>
        <v>0</v>
      </c>
      <c r="C22" s="114"/>
      <c r="D22" s="114"/>
      <c r="E22" s="114"/>
      <c r="F22" s="114"/>
      <c r="G22" s="114"/>
      <c r="H22" s="114"/>
      <c r="I22" s="114"/>
      <c r="J22">
        <v>15</v>
      </c>
    </row>
    <row r="23" spans="1:10" ht="14.25">
      <c r="A23" s="56">
        <f>alles!A17</f>
        <v>0</v>
      </c>
      <c r="B23" s="56">
        <f>alles!B17</f>
        <v>0</v>
      </c>
      <c r="C23" s="114"/>
      <c r="D23" s="114"/>
      <c r="E23" s="114"/>
      <c r="F23" s="114"/>
      <c r="G23" s="114"/>
      <c r="H23" s="114"/>
      <c r="I23" s="114"/>
      <c r="J23">
        <v>16</v>
      </c>
    </row>
    <row r="24" spans="1:10" ht="14.25">
      <c r="A24" s="56">
        <f>alles!A18</f>
        <v>0</v>
      </c>
      <c r="B24" s="56">
        <f>alles!B18</f>
        <v>0</v>
      </c>
      <c r="C24" s="114"/>
      <c r="D24" s="114"/>
      <c r="E24" s="114"/>
      <c r="F24" s="114"/>
      <c r="G24" s="114"/>
      <c r="H24" s="114"/>
      <c r="I24" s="114"/>
      <c r="J24">
        <v>17</v>
      </c>
    </row>
    <row r="25" spans="1:10" ht="14.25">
      <c r="A25" s="56">
        <f>alles!A19</f>
        <v>0</v>
      </c>
      <c r="B25" s="56">
        <f>alles!B19</f>
        <v>0</v>
      </c>
      <c r="C25" s="114"/>
      <c r="D25" s="114"/>
      <c r="E25" s="114"/>
      <c r="F25" s="114"/>
      <c r="G25" s="114"/>
      <c r="H25" s="114"/>
      <c r="I25" s="114"/>
      <c r="J25">
        <v>18</v>
      </c>
    </row>
    <row r="26" spans="1:10" ht="14.25">
      <c r="A26" s="56">
        <f>alles!A20</f>
        <v>0</v>
      </c>
      <c r="B26" s="56">
        <f>alles!B20</f>
        <v>0</v>
      </c>
      <c r="C26" s="114"/>
      <c r="D26" s="114"/>
      <c r="E26" s="114"/>
      <c r="F26" s="114"/>
      <c r="G26" s="114"/>
      <c r="H26" s="114"/>
      <c r="I26" s="114"/>
      <c r="J26">
        <v>19</v>
      </c>
    </row>
    <row r="27" spans="1:10" ht="14.25">
      <c r="A27" s="56">
        <f>alles!A21</f>
        <v>0</v>
      </c>
      <c r="B27" s="56">
        <f>alles!B21</f>
        <v>0</v>
      </c>
      <c r="C27" s="114"/>
      <c r="D27" s="114"/>
      <c r="E27" s="114"/>
      <c r="F27" s="114"/>
      <c r="G27" s="114"/>
      <c r="H27" s="114"/>
      <c r="I27" s="114"/>
      <c r="J27">
        <v>20</v>
      </c>
    </row>
    <row r="28" spans="1:10" ht="14.25">
      <c r="A28" s="56">
        <f>alles!A22</f>
        <v>0</v>
      </c>
      <c r="B28" s="56">
        <f>alles!B22</f>
        <v>0</v>
      </c>
      <c r="C28" s="114"/>
      <c r="D28" s="114"/>
      <c r="E28" s="114"/>
      <c r="F28" s="114"/>
      <c r="G28" s="114"/>
      <c r="H28" s="114"/>
      <c r="I28" s="114"/>
      <c r="J28">
        <v>21</v>
      </c>
    </row>
    <row r="29" spans="1:10" ht="14.25">
      <c r="A29" s="56">
        <f>alles!A23</f>
        <v>0</v>
      </c>
      <c r="B29" s="56">
        <f>alles!B23</f>
        <v>0</v>
      </c>
      <c r="C29" s="114"/>
      <c r="D29" s="114"/>
      <c r="E29" s="114"/>
      <c r="F29" s="114"/>
      <c r="G29" s="114"/>
      <c r="H29" s="114"/>
      <c r="I29" s="114"/>
      <c r="J29">
        <v>22</v>
      </c>
    </row>
    <row r="30" spans="1:10" ht="14.25">
      <c r="A30" s="56">
        <f>alles!A24</f>
        <v>0</v>
      </c>
      <c r="B30" s="56">
        <f>alles!B24</f>
        <v>0</v>
      </c>
      <c r="C30" s="114"/>
      <c r="D30" s="114"/>
      <c r="E30" s="114"/>
      <c r="F30" s="114"/>
      <c r="G30" s="114"/>
      <c r="H30" s="114"/>
      <c r="I30" s="114"/>
      <c r="J30">
        <v>23</v>
      </c>
    </row>
    <row r="31" spans="1:10" ht="14.25">
      <c r="A31" s="56">
        <f>alles!A25</f>
        <v>0</v>
      </c>
      <c r="B31" s="56">
        <f>alles!B25</f>
        <v>0</v>
      </c>
      <c r="C31" s="114"/>
      <c r="D31" s="114"/>
      <c r="E31" s="114"/>
      <c r="F31" s="114"/>
      <c r="G31" s="114"/>
      <c r="H31" s="114"/>
      <c r="I31" s="114"/>
      <c r="J31">
        <v>24</v>
      </c>
    </row>
    <row r="32" spans="1:10" ht="14.25">
      <c r="A32" s="56">
        <f>alles!A26</f>
        <v>0</v>
      </c>
      <c r="B32" s="56">
        <f>alles!B26</f>
        <v>0</v>
      </c>
      <c r="C32" s="114"/>
      <c r="D32" s="114"/>
      <c r="E32" s="114"/>
      <c r="F32" s="114"/>
      <c r="G32" s="114"/>
      <c r="H32" s="114"/>
      <c r="I32" s="114"/>
    </row>
    <row r="33" spans="1:2">
      <c r="A33" s="10"/>
      <c r="B33" s="10"/>
    </row>
  </sheetData>
  <mergeCells count="9">
    <mergeCell ref="C6:C7"/>
    <mergeCell ref="H3:I5"/>
    <mergeCell ref="A1:I1"/>
    <mergeCell ref="A3:A5"/>
    <mergeCell ref="B3:C3"/>
    <mergeCell ref="B4:C4"/>
    <mergeCell ref="E4:G4"/>
    <mergeCell ref="B5:C5"/>
    <mergeCell ref="E5:F5"/>
  </mergeCells>
  <pageMargins left="0.78749999999999998" right="0.32291666666666669" top="0.78749999999999998" bottom="0.78749999999999998" header="0.51180555555555551" footer="0.51180555555555551"/>
  <pageSetup paperSize="9" firstPageNumber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J20" sqref="J20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zoomScaleSheetLayoutView="42" workbookViewId="0">
      <selection activeCell="A3" sqref="A3:B26"/>
    </sheetView>
  </sheetViews>
  <sheetFormatPr baseColWidth="10" defaultColWidth="11.42578125" defaultRowHeight="20.65" customHeight="1"/>
  <cols>
    <col min="1" max="1" width="19.28515625" style="5" customWidth="1"/>
    <col min="2" max="2" width="14.7109375" style="5" customWidth="1"/>
    <col min="3" max="3" width="23.28515625" style="6" customWidth="1"/>
    <col min="4" max="4" width="8.5703125" style="6" customWidth="1"/>
    <col min="5" max="5" width="5" customWidth="1"/>
  </cols>
  <sheetData>
    <row r="1" spans="1:6" s="8" customFormat="1" ht="24.4" customHeight="1">
      <c r="A1" s="102" t="s">
        <v>53</v>
      </c>
      <c r="B1" s="102"/>
      <c r="C1" s="102"/>
      <c r="D1" s="102"/>
      <c r="E1" s="102"/>
    </row>
    <row r="2" spans="1:6" ht="20.65" customHeight="1">
      <c r="A2" s="9" t="s">
        <v>0</v>
      </c>
      <c r="B2" s="9" t="s">
        <v>1</v>
      </c>
      <c r="C2" s="100"/>
      <c r="D2" s="100"/>
      <c r="E2" s="100"/>
    </row>
    <row r="3" spans="1:6" ht="24.4" customHeight="1">
      <c r="A3" s="10" t="str">
        <f>alles!A2</f>
        <v>Mustermann</v>
      </c>
      <c r="B3" s="10" t="str">
        <f>alles!B2</f>
        <v>Max</v>
      </c>
      <c r="C3" s="11"/>
      <c r="D3" s="11"/>
      <c r="E3" s="12"/>
      <c r="F3">
        <v>1</v>
      </c>
    </row>
    <row r="4" spans="1:6" ht="24.4" customHeight="1">
      <c r="A4" s="10">
        <f>alles!A3</f>
        <v>0</v>
      </c>
      <c r="B4" s="10">
        <f>alles!B3</f>
        <v>0</v>
      </c>
      <c r="C4" s="11"/>
      <c r="D4" s="11"/>
      <c r="E4" s="12"/>
      <c r="F4">
        <v>2</v>
      </c>
    </row>
    <row r="5" spans="1:6" ht="20.65" customHeight="1">
      <c r="A5" s="10">
        <f>alles!A4</f>
        <v>0</v>
      </c>
      <c r="B5" s="10">
        <f>alles!B4</f>
        <v>0</v>
      </c>
      <c r="C5" s="11"/>
      <c r="D5" s="11"/>
      <c r="E5" s="12"/>
      <c r="F5">
        <v>3</v>
      </c>
    </row>
    <row r="6" spans="1:6" ht="24.4" customHeight="1">
      <c r="A6" s="10">
        <f>alles!A5</f>
        <v>0</v>
      </c>
      <c r="B6" s="10">
        <f>alles!B5</f>
        <v>0</v>
      </c>
      <c r="C6" s="11"/>
      <c r="D6" s="11"/>
      <c r="E6" s="12"/>
      <c r="F6">
        <v>4</v>
      </c>
    </row>
    <row r="7" spans="1:6" ht="24.4" customHeight="1">
      <c r="A7" s="10">
        <f>alles!A6</f>
        <v>0</v>
      </c>
      <c r="B7" s="10">
        <f>alles!B6</f>
        <v>0</v>
      </c>
      <c r="C7" s="11"/>
      <c r="D7" s="11"/>
      <c r="E7" s="12"/>
      <c r="F7">
        <v>5</v>
      </c>
    </row>
    <row r="8" spans="1:6" ht="24.4" customHeight="1">
      <c r="A8" s="10">
        <f>alles!A7</f>
        <v>0</v>
      </c>
      <c r="B8" s="10">
        <f>alles!B7</f>
        <v>0</v>
      </c>
      <c r="C8" s="11"/>
      <c r="D8" s="11"/>
      <c r="E8" s="12"/>
      <c r="F8">
        <v>6</v>
      </c>
    </row>
    <row r="9" spans="1:6" ht="24.4" customHeight="1">
      <c r="A9" s="10">
        <f>alles!A8</f>
        <v>0</v>
      </c>
      <c r="B9" s="10">
        <f>alles!B8</f>
        <v>0</v>
      </c>
      <c r="C9" s="11"/>
      <c r="D9" s="11"/>
      <c r="E9" s="12"/>
      <c r="F9">
        <v>7</v>
      </c>
    </row>
    <row r="10" spans="1:6" ht="24.4" customHeight="1">
      <c r="A10" s="10">
        <f>alles!A9</f>
        <v>0</v>
      </c>
      <c r="B10" s="10">
        <f>alles!B9</f>
        <v>0</v>
      </c>
      <c r="C10" s="11"/>
      <c r="D10" s="11"/>
      <c r="E10" s="12"/>
      <c r="F10">
        <v>8</v>
      </c>
    </row>
    <row r="11" spans="1:6" ht="24.4" customHeight="1">
      <c r="A11" s="10">
        <f>alles!A10</f>
        <v>0</v>
      </c>
      <c r="B11" s="10">
        <f>alles!B10</f>
        <v>0</v>
      </c>
      <c r="C11" s="11"/>
      <c r="D11" s="11"/>
      <c r="E11" s="12"/>
      <c r="F11">
        <v>9</v>
      </c>
    </row>
    <row r="12" spans="1:6" ht="24.4" customHeight="1">
      <c r="A12" s="10">
        <f>alles!A11</f>
        <v>0</v>
      </c>
      <c r="B12" s="10">
        <f>alles!B11</f>
        <v>0</v>
      </c>
      <c r="C12" s="11"/>
      <c r="D12" s="11"/>
      <c r="E12" s="12"/>
      <c r="F12">
        <v>10</v>
      </c>
    </row>
    <row r="13" spans="1:6" ht="24.4" customHeight="1">
      <c r="A13" s="10">
        <f>alles!A12</f>
        <v>0</v>
      </c>
      <c r="B13" s="10">
        <f>alles!B12</f>
        <v>0</v>
      </c>
      <c r="C13" s="11"/>
      <c r="D13" s="11"/>
      <c r="E13" s="12"/>
      <c r="F13">
        <v>11</v>
      </c>
    </row>
    <row r="14" spans="1:6" ht="20.65" customHeight="1">
      <c r="A14" s="10">
        <f>alles!A13</f>
        <v>0</v>
      </c>
      <c r="B14" s="10">
        <f>alles!B13</f>
        <v>0</v>
      </c>
      <c r="C14" s="11"/>
      <c r="D14" s="11"/>
      <c r="E14" s="12"/>
      <c r="F14">
        <v>12</v>
      </c>
    </row>
    <row r="15" spans="1:6" ht="24.4" customHeight="1">
      <c r="A15" s="10">
        <f>alles!A14</f>
        <v>0</v>
      </c>
      <c r="B15" s="10">
        <f>alles!B14</f>
        <v>0</v>
      </c>
      <c r="C15" s="11"/>
      <c r="D15" s="11"/>
      <c r="E15" s="12"/>
      <c r="F15">
        <v>13</v>
      </c>
    </row>
    <row r="16" spans="1:6" ht="24.4" customHeight="1">
      <c r="A16" s="10">
        <f>alles!A15</f>
        <v>0</v>
      </c>
      <c r="B16" s="10">
        <f>alles!B15</f>
        <v>0</v>
      </c>
      <c r="C16" s="11"/>
      <c r="D16" s="11"/>
      <c r="E16" s="12"/>
      <c r="F16">
        <v>14</v>
      </c>
    </row>
    <row r="17" spans="1:6" ht="24.4" customHeight="1">
      <c r="A17" s="10">
        <f>alles!A16</f>
        <v>0</v>
      </c>
      <c r="B17" s="10">
        <f>alles!B16</f>
        <v>0</v>
      </c>
      <c r="C17" s="11"/>
      <c r="D17" s="11"/>
      <c r="E17" s="12"/>
      <c r="F17">
        <v>15</v>
      </c>
    </row>
    <row r="18" spans="1:6" ht="24.4" customHeight="1">
      <c r="A18" s="10">
        <f>alles!A17</f>
        <v>0</v>
      </c>
      <c r="B18" s="10">
        <f>alles!B17</f>
        <v>0</v>
      </c>
      <c r="C18" s="11"/>
      <c r="D18" s="11"/>
      <c r="E18" s="12"/>
      <c r="F18">
        <v>16</v>
      </c>
    </row>
    <row r="19" spans="1:6" ht="24.4" customHeight="1">
      <c r="A19" s="10">
        <f>alles!A18</f>
        <v>0</v>
      </c>
      <c r="B19" s="10">
        <f>alles!B18</f>
        <v>0</v>
      </c>
      <c r="C19" s="11"/>
      <c r="D19" s="11"/>
      <c r="E19" s="12"/>
      <c r="F19">
        <v>17</v>
      </c>
    </row>
    <row r="20" spans="1:6" ht="24.4" customHeight="1">
      <c r="A20" s="10">
        <f>alles!A19</f>
        <v>0</v>
      </c>
      <c r="B20" s="10">
        <f>alles!B19</f>
        <v>0</v>
      </c>
      <c r="C20" s="11"/>
      <c r="D20" s="11"/>
      <c r="E20" s="12"/>
      <c r="F20">
        <v>18</v>
      </c>
    </row>
    <row r="21" spans="1:6" ht="24.4" customHeight="1">
      <c r="A21" s="10">
        <f>alles!A20</f>
        <v>0</v>
      </c>
      <c r="B21" s="10">
        <f>alles!B20</f>
        <v>0</v>
      </c>
      <c r="C21" s="11"/>
      <c r="D21" s="11"/>
      <c r="E21" s="12"/>
      <c r="F21">
        <v>19</v>
      </c>
    </row>
    <row r="22" spans="1:6" ht="24.4" customHeight="1">
      <c r="A22" s="10">
        <f>alles!A21</f>
        <v>0</v>
      </c>
      <c r="B22" s="10">
        <f>alles!B21</f>
        <v>0</v>
      </c>
      <c r="C22" s="11"/>
      <c r="D22" s="11"/>
      <c r="E22" s="12"/>
      <c r="F22">
        <v>20</v>
      </c>
    </row>
    <row r="23" spans="1:6" ht="20.65" customHeight="1">
      <c r="A23" s="10">
        <f>alles!A22</f>
        <v>0</v>
      </c>
      <c r="B23" s="10">
        <f>alles!B22</f>
        <v>0</v>
      </c>
      <c r="C23" s="11"/>
      <c r="D23" s="11"/>
      <c r="E23" s="12"/>
      <c r="F23">
        <v>21</v>
      </c>
    </row>
    <row r="24" spans="1:6" ht="24.4" customHeight="1">
      <c r="A24" s="10">
        <f>alles!A23</f>
        <v>0</v>
      </c>
      <c r="B24" s="10">
        <f>alles!B23</f>
        <v>0</v>
      </c>
      <c r="C24" s="11"/>
      <c r="D24" s="11"/>
      <c r="E24" s="12"/>
      <c r="F24">
        <v>22</v>
      </c>
    </row>
    <row r="25" spans="1:6" ht="24.4" customHeight="1">
      <c r="A25" s="10">
        <f>alles!A24</f>
        <v>0</v>
      </c>
      <c r="B25" s="10">
        <f>alles!B24</f>
        <v>0</v>
      </c>
      <c r="C25" s="11"/>
      <c r="D25" s="11"/>
      <c r="E25" s="12"/>
      <c r="F25">
        <v>23</v>
      </c>
    </row>
    <row r="26" spans="1:6" ht="20.65" customHeight="1">
      <c r="A26" s="10">
        <f>alles!A25</f>
        <v>0</v>
      </c>
      <c r="B26" s="10">
        <f>alles!B25</f>
        <v>0</v>
      </c>
      <c r="C26" s="11"/>
      <c r="D26" s="11"/>
      <c r="E26" s="12"/>
      <c r="F26">
        <v>24</v>
      </c>
    </row>
    <row r="27" spans="1:6" ht="24.4" customHeight="1">
      <c r="A27" s="10"/>
      <c r="B27" s="10"/>
      <c r="C27" s="11"/>
      <c r="D27" s="11"/>
      <c r="E27" s="12"/>
    </row>
    <row r="28" spans="1:6" ht="24.4" customHeight="1">
      <c r="A28" s="10"/>
      <c r="B28" s="10"/>
    </row>
  </sheetData>
  <mergeCells count="1">
    <mergeCell ref="A1:E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7"/>
  <sheetViews>
    <sheetView topLeftCell="A10" zoomScaleNormal="100" zoomScaleSheetLayoutView="42" workbookViewId="0">
      <selection activeCell="B27" sqref="B27"/>
    </sheetView>
  </sheetViews>
  <sheetFormatPr baseColWidth="10" defaultColWidth="11.42578125" defaultRowHeight="20.65" customHeight="1"/>
  <cols>
    <col min="1" max="1" width="19.28515625" style="5" customWidth="1"/>
    <col min="2" max="2" width="14.7109375" style="5" customWidth="1"/>
    <col min="3" max="3" width="17.42578125" style="6" customWidth="1"/>
    <col min="4" max="4" width="18.7109375" style="6" customWidth="1"/>
  </cols>
  <sheetData>
    <row r="1" spans="1:4" s="8" customFormat="1" ht="24.4" customHeight="1">
      <c r="A1" s="102" t="s">
        <v>54</v>
      </c>
      <c r="B1" s="102"/>
      <c r="C1" s="102"/>
      <c r="D1" s="102"/>
    </row>
    <row r="2" spans="1:4" ht="26.65" customHeight="1">
      <c r="A2" s="9" t="s">
        <v>0</v>
      </c>
      <c r="B2" s="9" t="s">
        <v>1</v>
      </c>
      <c r="C2" s="13" t="s">
        <v>34</v>
      </c>
      <c r="D2" s="14" t="s">
        <v>35</v>
      </c>
    </row>
    <row r="3" spans="1:4" ht="24.4" customHeight="1">
      <c r="A3" s="10" t="str">
        <f>alles!A2</f>
        <v>Mustermann</v>
      </c>
      <c r="B3" s="10" t="str">
        <f>alles!B2</f>
        <v>Max</v>
      </c>
      <c r="C3" s="11"/>
      <c r="D3" s="11"/>
    </row>
    <row r="4" spans="1:4" ht="24.4" customHeight="1">
      <c r="A4" s="10">
        <f>alles!A3</f>
        <v>0</v>
      </c>
      <c r="B4" s="10">
        <f>alles!B3</f>
        <v>0</v>
      </c>
      <c r="C4" s="11"/>
      <c r="D4" s="11"/>
    </row>
    <row r="5" spans="1:4" ht="20.65" customHeight="1">
      <c r="A5" s="10">
        <f>alles!A4</f>
        <v>0</v>
      </c>
      <c r="B5" s="10">
        <f>alles!B4</f>
        <v>0</v>
      </c>
      <c r="C5" s="11"/>
      <c r="D5" s="11"/>
    </row>
    <row r="6" spans="1:4" ht="24.4" customHeight="1">
      <c r="A6" s="10">
        <f>alles!A5</f>
        <v>0</v>
      </c>
      <c r="B6" s="10">
        <f>alles!B5</f>
        <v>0</v>
      </c>
      <c r="C6" s="11"/>
      <c r="D6" s="11"/>
    </row>
    <row r="7" spans="1:4" ht="24.4" customHeight="1">
      <c r="A7" s="10">
        <f>alles!A6</f>
        <v>0</v>
      </c>
      <c r="B7" s="10">
        <f>alles!B6</f>
        <v>0</v>
      </c>
      <c r="C7" s="11"/>
      <c r="D7" s="11"/>
    </row>
    <row r="8" spans="1:4" ht="24.4" customHeight="1">
      <c r="A8" s="10">
        <f>alles!A7</f>
        <v>0</v>
      </c>
      <c r="B8" s="10">
        <f>alles!B7</f>
        <v>0</v>
      </c>
      <c r="C8" s="11"/>
      <c r="D8" s="11"/>
    </row>
    <row r="9" spans="1:4" ht="24.4" customHeight="1">
      <c r="A9" s="10">
        <f>alles!A8</f>
        <v>0</v>
      </c>
      <c r="B9" s="10">
        <f>alles!B8</f>
        <v>0</v>
      </c>
      <c r="C9" s="11"/>
      <c r="D9" s="11"/>
    </row>
    <row r="10" spans="1:4" ht="24.4" customHeight="1">
      <c r="A10" s="10">
        <f>alles!A9</f>
        <v>0</v>
      </c>
      <c r="B10" s="10">
        <f>alles!B9</f>
        <v>0</v>
      </c>
      <c r="C10" s="11"/>
      <c r="D10" s="11"/>
    </row>
    <row r="11" spans="1:4" ht="24.4" customHeight="1">
      <c r="A11" s="10">
        <f>alles!A10</f>
        <v>0</v>
      </c>
      <c r="B11" s="10">
        <f>alles!B10</f>
        <v>0</v>
      </c>
      <c r="C11" s="11"/>
      <c r="D11" s="11"/>
    </row>
    <row r="12" spans="1:4" ht="24.4" customHeight="1">
      <c r="A12" s="10">
        <f>alles!A11</f>
        <v>0</v>
      </c>
      <c r="B12" s="10">
        <f>alles!B11</f>
        <v>0</v>
      </c>
      <c r="C12" s="11"/>
      <c r="D12" s="11"/>
    </row>
    <row r="13" spans="1:4" ht="24.4" customHeight="1">
      <c r="A13" s="10">
        <f>alles!A12</f>
        <v>0</v>
      </c>
      <c r="B13" s="10">
        <f>alles!B12</f>
        <v>0</v>
      </c>
      <c r="C13" s="11"/>
      <c r="D13" s="11"/>
    </row>
    <row r="14" spans="1:4" ht="20.65" customHeight="1">
      <c r="A14" s="10">
        <f>alles!A13</f>
        <v>0</v>
      </c>
      <c r="B14" s="10">
        <f>alles!B13</f>
        <v>0</v>
      </c>
      <c r="C14" s="11"/>
      <c r="D14" s="11"/>
    </row>
    <row r="15" spans="1:4" ht="24.4" customHeight="1">
      <c r="A15" s="10">
        <f>alles!A14</f>
        <v>0</v>
      </c>
      <c r="B15" s="10">
        <f>alles!B14</f>
        <v>0</v>
      </c>
      <c r="C15" s="11"/>
      <c r="D15" s="11"/>
    </row>
    <row r="16" spans="1:4" ht="24.4" customHeight="1">
      <c r="A16" s="10">
        <f>alles!A15</f>
        <v>0</v>
      </c>
      <c r="B16" s="10">
        <f>alles!B15</f>
        <v>0</v>
      </c>
      <c r="C16" s="11"/>
      <c r="D16" s="11"/>
    </row>
    <row r="17" spans="1:4" ht="24.4" customHeight="1">
      <c r="A17" s="10">
        <f>alles!A16</f>
        <v>0</v>
      </c>
      <c r="B17" s="10">
        <f>alles!B16</f>
        <v>0</v>
      </c>
      <c r="C17" s="11"/>
      <c r="D17" s="11"/>
    </row>
    <row r="18" spans="1:4" ht="24.4" customHeight="1">
      <c r="A18" s="10">
        <f>alles!A17</f>
        <v>0</v>
      </c>
      <c r="B18" s="10">
        <f>alles!B17</f>
        <v>0</v>
      </c>
      <c r="C18" s="11"/>
      <c r="D18" s="11"/>
    </row>
    <row r="19" spans="1:4" ht="24.4" customHeight="1">
      <c r="A19" s="10">
        <f>alles!A18</f>
        <v>0</v>
      </c>
      <c r="B19" s="10">
        <f>alles!B18</f>
        <v>0</v>
      </c>
      <c r="C19" s="11"/>
      <c r="D19" s="11"/>
    </row>
    <row r="20" spans="1:4" ht="24.4" customHeight="1">
      <c r="A20" s="10">
        <f>alles!A19</f>
        <v>0</v>
      </c>
      <c r="B20" s="10">
        <f>alles!B19</f>
        <v>0</v>
      </c>
      <c r="C20" s="11"/>
      <c r="D20" s="11"/>
    </row>
    <row r="21" spans="1:4" ht="24.4" customHeight="1">
      <c r="A21" s="10">
        <f>alles!A20</f>
        <v>0</v>
      </c>
      <c r="B21" s="10">
        <f>alles!B20</f>
        <v>0</v>
      </c>
      <c r="C21" s="11"/>
      <c r="D21" s="11"/>
    </row>
    <row r="22" spans="1:4" ht="20.65" customHeight="1">
      <c r="A22" s="10">
        <f>alles!A21</f>
        <v>0</v>
      </c>
      <c r="B22" s="10">
        <f>alles!B21</f>
        <v>0</v>
      </c>
      <c r="C22" s="11"/>
      <c r="D22" s="11"/>
    </row>
    <row r="23" spans="1:4" ht="24.4" customHeight="1">
      <c r="A23" s="10">
        <f>alles!A22</f>
        <v>0</v>
      </c>
      <c r="B23" s="10">
        <f>alles!B22</f>
        <v>0</v>
      </c>
      <c r="C23" s="11"/>
      <c r="D23" s="11"/>
    </row>
    <row r="24" spans="1:4" ht="24.4" customHeight="1">
      <c r="A24" s="10">
        <f>alles!A23</f>
        <v>0</v>
      </c>
      <c r="B24" s="10">
        <f>alles!B23</f>
        <v>0</v>
      </c>
      <c r="C24" s="11"/>
      <c r="D24" s="11"/>
    </row>
    <row r="25" spans="1:4" ht="20.65" customHeight="1">
      <c r="A25" s="10">
        <f>alles!A24</f>
        <v>0</v>
      </c>
      <c r="B25" s="10">
        <f>alles!B24</f>
        <v>0</v>
      </c>
      <c r="C25" s="11"/>
      <c r="D25" s="11"/>
    </row>
    <row r="26" spans="1:4" ht="24.4" customHeight="1">
      <c r="A26" s="10">
        <f>alles!A25</f>
        <v>0</v>
      </c>
      <c r="B26" s="10">
        <f>alles!B25</f>
        <v>0</v>
      </c>
      <c r="C26" s="11"/>
      <c r="D26" s="11"/>
    </row>
    <row r="27" spans="1:4" ht="24.4" customHeight="1">
      <c r="A27" s="10">
        <f>alles!A26</f>
        <v>0</v>
      </c>
      <c r="B27" s="10">
        <f>alles!B26</f>
        <v>0</v>
      </c>
      <c r="C27" s="10"/>
      <c r="D27" s="10"/>
    </row>
  </sheetData>
  <mergeCells count="1">
    <mergeCell ref="A1:D1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topLeftCell="A11" zoomScaleNormal="100" zoomScaleSheetLayoutView="42" workbookViewId="0">
      <selection activeCell="B28" sqref="B28"/>
    </sheetView>
  </sheetViews>
  <sheetFormatPr baseColWidth="10" defaultColWidth="11.42578125" defaultRowHeight="20.65" customHeight="1"/>
  <cols>
    <col min="1" max="1" width="15.85546875" style="5" bestFit="1" customWidth="1"/>
    <col min="2" max="2" width="12.5703125" style="5" bestFit="1" customWidth="1"/>
    <col min="3" max="3" width="19.5703125" style="15" bestFit="1" customWidth="1"/>
    <col min="4" max="4" width="16.42578125" style="15" bestFit="1" customWidth="1"/>
    <col min="5" max="5" width="14" customWidth="1"/>
  </cols>
  <sheetData>
    <row r="1" spans="1:5" s="8" customFormat="1" ht="24.4" customHeight="1">
      <c r="A1" s="103" t="s">
        <v>50</v>
      </c>
      <c r="B1" s="104"/>
      <c r="C1" s="104"/>
      <c r="D1" s="104"/>
      <c r="E1" s="104"/>
    </row>
    <row r="2" spans="1:5" ht="19.5">
      <c r="A2" s="73" t="s">
        <v>0</v>
      </c>
      <c r="B2" s="73" t="s">
        <v>1</v>
      </c>
      <c r="C2" s="99"/>
      <c r="D2" s="99"/>
      <c r="E2" s="99"/>
    </row>
    <row r="3" spans="1:5" ht="24.4" customHeight="1">
      <c r="A3" s="75" t="str">
        <f>alles!A2</f>
        <v>Mustermann</v>
      </c>
      <c r="B3" s="75" t="str">
        <f>alles!B2</f>
        <v>Max</v>
      </c>
      <c r="C3" s="79"/>
      <c r="D3" s="79"/>
      <c r="E3" s="78"/>
    </row>
    <row r="4" spans="1:5" ht="24.4" customHeight="1">
      <c r="A4" s="75">
        <f>alles!A3</f>
        <v>0</v>
      </c>
      <c r="B4" s="75">
        <f>alles!B3</f>
        <v>0</v>
      </c>
      <c r="C4" s="79"/>
      <c r="D4" s="79"/>
      <c r="E4" s="79"/>
    </row>
    <row r="5" spans="1:5" ht="20.65" customHeight="1">
      <c r="A5" s="75">
        <f>alles!A4</f>
        <v>0</v>
      </c>
      <c r="B5" s="75">
        <f>alles!B4</f>
        <v>0</v>
      </c>
      <c r="C5" s="79"/>
      <c r="D5" s="79"/>
      <c r="E5" s="79"/>
    </row>
    <row r="6" spans="1:5" ht="24.4" customHeight="1">
      <c r="A6" s="75">
        <f>alles!A5</f>
        <v>0</v>
      </c>
      <c r="B6" s="75">
        <f>alles!B5</f>
        <v>0</v>
      </c>
      <c r="C6" s="79"/>
      <c r="D6" s="79"/>
      <c r="E6" s="79"/>
    </row>
    <row r="7" spans="1:5" ht="24.4" customHeight="1">
      <c r="A7" s="75">
        <f>alles!A6</f>
        <v>0</v>
      </c>
      <c r="B7" s="75">
        <f>alles!B6</f>
        <v>0</v>
      </c>
      <c r="C7" s="79"/>
      <c r="D7" s="79"/>
      <c r="E7" s="79"/>
    </row>
    <row r="8" spans="1:5" ht="24.4" customHeight="1">
      <c r="A8" s="75">
        <f>alles!A7</f>
        <v>0</v>
      </c>
      <c r="B8" s="75">
        <f>alles!B7</f>
        <v>0</v>
      </c>
      <c r="C8" s="79"/>
      <c r="D8" s="79"/>
      <c r="E8" s="79"/>
    </row>
    <row r="9" spans="1:5" ht="24.4" customHeight="1">
      <c r="A9" s="75">
        <f>alles!A8</f>
        <v>0</v>
      </c>
      <c r="B9" s="75">
        <f>alles!B8</f>
        <v>0</v>
      </c>
      <c r="C9" s="79"/>
      <c r="D9" s="79"/>
      <c r="E9" s="79"/>
    </row>
    <row r="10" spans="1:5" ht="24.4" customHeight="1">
      <c r="A10" s="75">
        <f>alles!A9</f>
        <v>0</v>
      </c>
      <c r="B10" s="75">
        <f>alles!B9</f>
        <v>0</v>
      </c>
      <c r="C10" s="79"/>
      <c r="D10" s="79"/>
      <c r="E10" s="79"/>
    </row>
    <row r="11" spans="1:5" ht="24.4" customHeight="1">
      <c r="A11" s="75">
        <f>alles!A10</f>
        <v>0</v>
      </c>
      <c r="B11" s="75">
        <f>alles!B10</f>
        <v>0</v>
      </c>
      <c r="C11" s="79"/>
      <c r="D11" s="79"/>
      <c r="E11" s="79"/>
    </row>
    <row r="12" spans="1:5" ht="24.4" customHeight="1">
      <c r="A12" s="75">
        <f>alles!A11</f>
        <v>0</v>
      </c>
      <c r="B12" s="75">
        <f>alles!B11</f>
        <v>0</v>
      </c>
      <c r="C12" s="79"/>
      <c r="D12" s="79"/>
      <c r="E12" s="79"/>
    </row>
    <row r="13" spans="1:5" ht="24.4" customHeight="1">
      <c r="A13" s="75">
        <f>alles!A12</f>
        <v>0</v>
      </c>
      <c r="B13" s="75">
        <f>alles!B12</f>
        <v>0</v>
      </c>
      <c r="C13" s="79"/>
      <c r="D13" s="79"/>
      <c r="E13" s="79"/>
    </row>
    <row r="14" spans="1:5" ht="20.65" customHeight="1">
      <c r="A14" s="75">
        <f>alles!A13</f>
        <v>0</v>
      </c>
      <c r="B14" s="75">
        <f>alles!B13</f>
        <v>0</v>
      </c>
      <c r="C14" s="79"/>
      <c r="D14" s="79"/>
      <c r="E14" s="79"/>
    </row>
    <row r="15" spans="1:5" ht="24.4" customHeight="1">
      <c r="A15" s="75">
        <f>alles!A14</f>
        <v>0</v>
      </c>
      <c r="B15" s="75">
        <f>alles!B14</f>
        <v>0</v>
      </c>
      <c r="C15" s="79"/>
      <c r="D15" s="79"/>
      <c r="E15" s="79"/>
    </row>
    <row r="16" spans="1:5" ht="24.4" customHeight="1">
      <c r="A16" s="75">
        <f>alles!A15</f>
        <v>0</v>
      </c>
      <c r="B16" s="75">
        <f>alles!B15</f>
        <v>0</v>
      </c>
      <c r="C16" s="79"/>
      <c r="D16" s="79"/>
      <c r="E16" s="79"/>
    </row>
    <row r="17" spans="1:6" ht="24.4" customHeight="1">
      <c r="A17" s="75">
        <f>alles!A16</f>
        <v>0</v>
      </c>
      <c r="B17" s="75">
        <f>alles!B16</f>
        <v>0</v>
      </c>
      <c r="C17" s="79"/>
      <c r="D17" s="79"/>
      <c r="E17" s="79"/>
    </row>
    <row r="18" spans="1:6" ht="24.4" customHeight="1">
      <c r="A18" s="75">
        <f>alles!A17</f>
        <v>0</v>
      </c>
      <c r="B18" s="75">
        <f>alles!B17</f>
        <v>0</v>
      </c>
      <c r="C18" s="79"/>
      <c r="D18" s="79"/>
      <c r="E18" s="79"/>
    </row>
    <row r="19" spans="1:6" ht="24.4" customHeight="1">
      <c r="A19" s="75">
        <f>alles!A18</f>
        <v>0</v>
      </c>
      <c r="B19" s="75">
        <f>alles!B18</f>
        <v>0</v>
      </c>
      <c r="C19" s="79"/>
      <c r="D19" s="79"/>
      <c r="E19" s="79"/>
    </row>
    <row r="20" spans="1:6" ht="24.4" customHeight="1">
      <c r="A20" s="75">
        <f>alles!A19</f>
        <v>0</v>
      </c>
      <c r="B20" s="75">
        <f>alles!B19</f>
        <v>0</v>
      </c>
      <c r="C20" s="79"/>
      <c r="D20" s="79"/>
      <c r="E20" s="79"/>
    </row>
    <row r="21" spans="1:6" ht="24.4" customHeight="1">
      <c r="A21" s="75">
        <f>alles!A20</f>
        <v>0</v>
      </c>
      <c r="B21" s="75">
        <f>alles!B20</f>
        <v>0</v>
      </c>
      <c r="C21" s="79"/>
      <c r="D21" s="79"/>
      <c r="E21" s="79"/>
    </row>
    <row r="22" spans="1:6" ht="20.65" customHeight="1">
      <c r="A22" s="75">
        <f>alles!A21</f>
        <v>0</v>
      </c>
      <c r="B22" s="75">
        <f>alles!B21</f>
        <v>0</v>
      </c>
      <c r="C22" s="79"/>
      <c r="D22" s="79"/>
      <c r="E22" s="79"/>
    </row>
    <row r="23" spans="1:6" ht="24.4" customHeight="1">
      <c r="A23" s="75">
        <f>alles!A22</f>
        <v>0</v>
      </c>
      <c r="B23" s="75">
        <f>alles!B22</f>
        <v>0</v>
      </c>
      <c r="C23" s="79"/>
      <c r="D23" s="79"/>
      <c r="E23" s="79"/>
    </row>
    <row r="24" spans="1:6" ht="24.4" customHeight="1">
      <c r="A24" s="75">
        <f>alles!A23</f>
        <v>0</v>
      </c>
      <c r="B24" s="75">
        <f>alles!B23</f>
        <v>0</v>
      </c>
      <c r="C24" s="79"/>
      <c r="D24" s="79"/>
      <c r="E24" s="79"/>
    </row>
    <row r="25" spans="1:6" ht="24.4" customHeight="1">
      <c r="A25" s="75">
        <f>alles!A24</f>
        <v>0</v>
      </c>
      <c r="B25" s="75">
        <f>alles!B24</f>
        <v>0</v>
      </c>
      <c r="C25" s="79"/>
      <c r="D25" s="79"/>
      <c r="E25" s="79"/>
    </row>
    <row r="26" spans="1:6" ht="24.4" customHeight="1">
      <c r="A26" s="75">
        <f>alles!A25</f>
        <v>0</v>
      </c>
      <c r="B26" s="75">
        <f>alles!B25</f>
        <v>0</v>
      </c>
      <c r="C26" s="79"/>
      <c r="D26" s="79"/>
      <c r="E26" s="79"/>
    </row>
    <row r="27" spans="1:6" ht="24.4" customHeight="1">
      <c r="A27" s="75">
        <f>alles!A26</f>
        <v>0</v>
      </c>
      <c r="B27" s="75">
        <f>alles!B26</f>
        <v>0</v>
      </c>
      <c r="C27" s="80"/>
      <c r="D27" s="80"/>
      <c r="E27" s="78"/>
    </row>
    <row r="28" spans="1:6" ht="20.65" customHeight="1">
      <c r="A28" s="75"/>
      <c r="B28" s="75">
        <f>SUM(C28:D28)</f>
        <v>0</v>
      </c>
      <c r="C28" s="80">
        <f>SUM(C3:C23)</f>
        <v>0</v>
      </c>
      <c r="D28" s="80">
        <f>SUM(D3:D23)</f>
        <v>0</v>
      </c>
      <c r="E28" s="80">
        <f>SUM(E3:E23)</f>
        <v>0</v>
      </c>
      <c r="F28">
        <f>SUM(C28:E28)</f>
        <v>0</v>
      </c>
    </row>
    <row r="29" spans="1:6" ht="24.4" customHeight="1">
      <c r="A29" s="75"/>
      <c r="B29" s="75"/>
      <c r="C29" s="80"/>
      <c r="D29" s="80"/>
      <c r="E29" s="78"/>
    </row>
    <row r="30" spans="1:6" ht="24.4" customHeight="1">
      <c r="A30" s="72"/>
      <c r="B30" s="72"/>
      <c r="C30" s="77"/>
      <c r="D30" s="98"/>
    </row>
    <row r="31" spans="1:6" s="19" customFormat="1" ht="20.65" customHeight="1">
      <c r="A31" s="17"/>
      <c r="B31" s="10"/>
      <c r="C31" s="18"/>
      <c r="D31" s="18"/>
    </row>
    <row r="32" spans="1:6" ht="20.65" customHeight="1">
      <c r="B32" s="10"/>
    </row>
  </sheetData>
  <mergeCells count="1">
    <mergeCell ref="A1:E1"/>
  </mergeCells>
  <conditionalFormatting sqref="C3:D30 E28">
    <cfRule type="cellIs" dxfId="2" priority="3" stopIfTrue="1" operator="equal">
      <formula>"x"</formula>
    </cfRule>
  </conditionalFormatting>
  <conditionalFormatting sqref="E4">
    <cfRule type="cellIs" dxfId="1" priority="2" stopIfTrue="1" operator="equal">
      <formula>"x"</formula>
    </cfRule>
  </conditionalFormatting>
  <conditionalFormatting sqref="E5:E26">
    <cfRule type="cellIs" dxfId="0" priority="1" stopIfTrue="1" operator="equal">
      <formula>"x"</formula>
    </cfRule>
  </conditionalFormatting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7"/>
  <sheetViews>
    <sheetView topLeftCell="A10" zoomScaleNormal="100" zoomScaleSheetLayoutView="42" workbookViewId="0">
      <selection activeCell="B27" sqref="B27"/>
    </sheetView>
  </sheetViews>
  <sheetFormatPr baseColWidth="10" defaultColWidth="11.42578125" defaultRowHeight="20.65" customHeight="1"/>
  <cols>
    <col min="1" max="1" width="19.28515625" style="5" customWidth="1"/>
    <col min="2" max="2" width="14.7109375" style="5" customWidth="1"/>
    <col min="3" max="3" width="46.7109375" style="6" customWidth="1"/>
    <col min="4" max="4" width="18.7109375" style="20" customWidth="1"/>
  </cols>
  <sheetData>
    <row r="1" spans="1:4" s="8" customFormat="1" ht="24.4" customHeight="1">
      <c r="A1" s="101" t="s">
        <v>49</v>
      </c>
      <c r="B1" s="101"/>
      <c r="C1" s="101"/>
      <c r="D1" s="21"/>
    </row>
    <row r="2" spans="1:4" ht="20.65" customHeight="1">
      <c r="A2" s="73" t="s">
        <v>0</v>
      </c>
      <c r="B2" s="73" t="s">
        <v>1</v>
      </c>
      <c r="C2" s="74"/>
      <c r="D2" s="22"/>
    </row>
    <row r="3" spans="1:4" ht="24.4" customHeight="1">
      <c r="A3" s="75" t="str">
        <f>alles!A2</f>
        <v>Mustermann</v>
      </c>
      <c r="B3" s="75" t="str">
        <f>alles!B2</f>
        <v>Max</v>
      </c>
      <c r="C3" s="76"/>
    </row>
    <row r="4" spans="1:4" ht="24.4" customHeight="1">
      <c r="A4" s="75">
        <f>alles!A3</f>
        <v>0</v>
      </c>
      <c r="B4" s="75">
        <f>alles!B3</f>
        <v>0</v>
      </c>
      <c r="C4" s="76"/>
    </row>
    <row r="5" spans="1:4" ht="20.65" customHeight="1">
      <c r="A5" s="75">
        <f>alles!A4</f>
        <v>0</v>
      </c>
      <c r="B5" s="75">
        <f>alles!B4</f>
        <v>0</v>
      </c>
      <c r="C5" s="76"/>
    </row>
    <row r="6" spans="1:4" ht="24.4" customHeight="1">
      <c r="A6" s="75">
        <f>alles!A5</f>
        <v>0</v>
      </c>
      <c r="B6" s="75">
        <f>alles!B5</f>
        <v>0</v>
      </c>
      <c r="C6" s="76"/>
    </row>
    <row r="7" spans="1:4" ht="24.4" customHeight="1">
      <c r="A7" s="75">
        <f>alles!A6</f>
        <v>0</v>
      </c>
      <c r="B7" s="75">
        <f>alles!B6</f>
        <v>0</v>
      </c>
      <c r="C7" s="76"/>
    </row>
    <row r="8" spans="1:4" ht="24.4" customHeight="1">
      <c r="A8" s="75">
        <f>alles!A7</f>
        <v>0</v>
      </c>
      <c r="B8" s="75">
        <f>alles!B7</f>
        <v>0</v>
      </c>
      <c r="C8" s="76"/>
    </row>
    <row r="9" spans="1:4" ht="24.4" customHeight="1">
      <c r="A9" s="75">
        <f>alles!A8</f>
        <v>0</v>
      </c>
      <c r="B9" s="75">
        <f>alles!B8</f>
        <v>0</v>
      </c>
      <c r="C9" s="76"/>
    </row>
    <row r="10" spans="1:4" ht="24.4" customHeight="1">
      <c r="A10" s="75">
        <f>alles!A9</f>
        <v>0</v>
      </c>
      <c r="B10" s="75">
        <f>alles!B9</f>
        <v>0</v>
      </c>
      <c r="C10" s="76"/>
    </row>
    <row r="11" spans="1:4" ht="24.4" customHeight="1">
      <c r="A11" s="75">
        <f>alles!A10</f>
        <v>0</v>
      </c>
      <c r="B11" s="75">
        <f>alles!B10</f>
        <v>0</v>
      </c>
      <c r="C11" s="76"/>
    </row>
    <row r="12" spans="1:4" ht="24.4" customHeight="1">
      <c r="A12" s="75">
        <f>alles!A11</f>
        <v>0</v>
      </c>
      <c r="B12" s="75">
        <f>alles!B11</f>
        <v>0</v>
      </c>
      <c r="C12" s="76"/>
    </row>
    <row r="13" spans="1:4" ht="24.4" customHeight="1">
      <c r="A13" s="75">
        <f>alles!A12</f>
        <v>0</v>
      </c>
      <c r="B13" s="75">
        <f>alles!B12</f>
        <v>0</v>
      </c>
      <c r="C13" s="76"/>
    </row>
    <row r="14" spans="1:4" ht="20.65" customHeight="1">
      <c r="A14" s="75">
        <f>alles!A13</f>
        <v>0</v>
      </c>
      <c r="B14" s="75">
        <f>alles!B13</f>
        <v>0</v>
      </c>
      <c r="C14" s="76"/>
    </row>
    <row r="15" spans="1:4" ht="24.4" customHeight="1">
      <c r="A15" s="75">
        <f>alles!A14</f>
        <v>0</v>
      </c>
      <c r="B15" s="75">
        <f>alles!B14</f>
        <v>0</v>
      </c>
      <c r="C15" s="76"/>
    </row>
    <row r="16" spans="1:4" ht="24.4" customHeight="1">
      <c r="A16" s="75">
        <f>alles!A15</f>
        <v>0</v>
      </c>
      <c r="B16" s="75">
        <f>alles!B15</f>
        <v>0</v>
      </c>
      <c r="C16" s="76"/>
    </row>
    <row r="17" spans="1:3" ht="24.4" customHeight="1">
      <c r="A17" s="75">
        <f>alles!A16</f>
        <v>0</v>
      </c>
      <c r="B17" s="75">
        <f>alles!B16</f>
        <v>0</v>
      </c>
      <c r="C17" s="76"/>
    </row>
    <row r="18" spans="1:3" ht="24.4" customHeight="1">
      <c r="A18" s="75">
        <f>alles!A17</f>
        <v>0</v>
      </c>
      <c r="B18" s="75">
        <f>alles!B17</f>
        <v>0</v>
      </c>
      <c r="C18" s="76"/>
    </row>
    <row r="19" spans="1:3" ht="24.4" customHeight="1">
      <c r="A19" s="75">
        <f>alles!A18</f>
        <v>0</v>
      </c>
      <c r="B19" s="75">
        <f>alles!B18</f>
        <v>0</v>
      </c>
      <c r="C19" s="76"/>
    </row>
    <row r="20" spans="1:3" ht="24.4" customHeight="1">
      <c r="A20" s="75">
        <f>alles!A19</f>
        <v>0</v>
      </c>
      <c r="B20" s="75">
        <f>alles!B19</f>
        <v>0</v>
      </c>
      <c r="C20" s="76"/>
    </row>
    <row r="21" spans="1:3" ht="24.4" customHeight="1">
      <c r="A21" s="75">
        <f>alles!A20</f>
        <v>0</v>
      </c>
      <c r="B21" s="75">
        <f>alles!B20</f>
        <v>0</v>
      </c>
      <c r="C21" s="76"/>
    </row>
    <row r="22" spans="1:3" ht="20.65" customHeight="1">
      <c r="A22" s="75">
        <f>alles!A21</f>
        <v>0</v>
      </c>
      <c r="B22" s="75">
        <f>alles!B21</f>
        <v>0</v>
      </c>
      <c r="C22" s="76"/>
    </row>
    <row r="23" spans="1:3" ht="24.4" customHeight="1">
      <c r="A23" s="75">
        <f>alles!A22</f>
        <v>0</v>
      </c>
      <c r="B23" s="75">
        <f>alles!B22</f>
        <v>0</v>
      </c>
      <c r="C23" s="76"/>
    </row>
    <row r="24" spans="1:3" ht="24.4" customHeight="1">
      <c r="A24" s="75">
        <f>alles!A23</f>
        <v>0</v>
      </c>
      <c r="B24" s="75">
        <f>alles!B23</f>
        <v>0</v>
      </c>
      <c r="C24" s="76"/>
    </row>
    <row r="25" spans="1:3" ht="20.65" customHeight="1">
      <c r="A25" s="75">
        <f>alles!A24</f>
        <v>0</v>
      </c>
      <c r="B25" s="75">
        <f>alles!B24</f>
        <v>0</v>
      </c>
      <c r="C25" s="76"/>
    </row>
    <row r="26" spans="1:3" ht="24.4" customHeight="1">
      <c r="A26" s="75">
        <f>alles!A25</f>
        <v>0</v>
      </c>
      <c r="B26" s="75">
        <f>alles!B25</f>
        <v>0</v>
      </c>
      <c r="C26" s="76"/>
    </row>
    <row r="27" spans="1:3" ht="24.4" customHeight="1">
      <c r="A27" s="75">
        <f>alles!A26</f>
        <v>0</v>
      </c>
      <c r="B27" s="75">
        <f>alles!B26</f>
        <v>0</v>
      </c>
      <c r="C27" s="76"/>
    </row>
  </sheetData>
  <mergeCells count="1">
    <mergeCell ref="A1:C1"/>
  </mergeCells>
  <printOptions gridLines="1"/>
  <pageMargins left="0.78740157480314965" right="0.78740157480314965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Telefonbaum</vt:lpstr>
      <vt:lpstr>alles</vt:lpstr>
      <vt:lpstr>Kleines Schulfest</vt:lpstr>
      <vt:lpstr>Grosses Schulfest </vt:lpstr>
      <vt:lpstr>Waffelteig</vt:lpstr>
      <vt:lpstr>SpielundSport</vt:lpstr>
      <vt:lpstr>Förderverein</vt:lpstr>
      <vt:lpstr>Elternkasse</vt:lpstr>
      <vt:lpstr>Anwesenheitsliste</vt:lpstr>
      <vt:lpstr>Kinderliste2in1</vt:lpstr>
      <vt:lpstr>Abfragen</vt:lpstr>
      <vt:lpstr>Tabelle4</vt:lpstr>
      <vt:lpstr>alles!Druckbereich</vt:lpstr>
      <vt:lpstr>Anwesenheitsliste!Druckbereich</vt:lpstr>
      <vt:lpstr>Elternkasse!Druckbereich</vt:lpstr>
      <vt:lpstr>Förderverein!Druckbereich</vt:lpstr>
      <vt:lpstr>'Grosses Schulfest '!Druckbereich</vt:lpstr>
      <vt:lpstr>Kinderliste2in1!Druckbereich</vt:lpstr>
      <vt:lpstr>'Kleines Schulfest'!Druckbereich</vt:lpstr>
      <vt:lpstr>SpielundSport!Druckbereich</vt:lpstr>
      <vt:lpstr>Telefonbaum!Druckbereich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Hentschel, Kirsten</dc:creator>
  <cp:lastModifiedBy>Kiki</cp:lastModifiedBy>
  <cp:lastPrinted>2013-11-26T12:44:12Z</cp:lastPrinted>
  <dcterms:created xsi:type="dcterms:W3CDTF">2012-04-26T19:56:46Z</dcterms:created>
  <dcterms:modified xsi:type="dcterms:W3CDTF">2014-03-11T07:49:50Z</dcterms:modified>
</cp:coreProperties>
</file>